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d 6" sheetId="1" state="visible" r:id="rId2"/>
  </sheets>
  <definedNames>
    <definedName function="false" hidden="false" localSheetId="0" name="_xlnm.Print_Area" vbProcedure="false">'zad 6'!$B$1:$K$26</definedName>
    <definedName function="false" hidden="false" localSheetId="0" name="OLE_LINK1" vbProcedure="false">'zad 6'!#ref!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<sst xmlns="http://schemas.openxmlformats.org/spreadsheetml/2006/main" count="45" uniqueCount="34">
  <si>
    <t xml:space="preserve"> zał nr 2 ...oznaczenie spr. DSUiZP 252 /AD/32/2021         Formularz cenowy       ZADANIE NR 2</t>
  </si>
  <si>
    <t xml:space="preserve">Przewidywane  24 -ro miesięczne zapotrzebowanie na jałowe serwety, zestawy  </t>
  </si>
  <si>
    <t xml:space="preserve">Lp.</t>
  </si>
  <si>
    <t xml:space="preserve">Nazwa przedmiotu zamówienia</t>
  </si>
  <si>
    <t xml:space="preserve">kat/kod prdu.</t>
  </si>
  <si>
    <t xml:space="preserve">Jednostka miary</t>
  </si>
  <si>
    <t xml:space="preserve">Liczba szt/kpl/op</t>
  </si>
  <si>
    <t xml:space="preserve">cena netto</t>
  </si>
  <si>
    <t xml:space="preserve">wartość netto  </t>
  </si>
  <si>
    <t xml:space="preserve">  VAT  %</t>
  </si>
  <si>
    <t xml:space="preserve">Wartość podatku VAT   </t>
  </si>
  <si>
    <t xml:space="preserve">Wartość ogółem brutto </t>
  </si>
  <si>
    <r>
      <rPr>
        <sz val="11"/>
        <rFont val="Calibri"/>
        <family val="2"/>
        <charset val="238"/>
      </rPr>
      <t xml:space="preserve"> Serweta sterylna foliowana polipropylenowo-polietylenowa,</t>
    </r>
    <r>
      <rPr>
        <b val="true"/>
        <sz val="11"/>
        <color rgb="FF000000"/>
        <rFont val="Calibri"/>
        <family val="2"/>
        <charset val="238"/>
      </rPr>
      <t xml:space="preserve">min.56 g/m2</t>
    </r>
    <r>
      <rPr>
        <sz val="11"/>
        <rFont val="Calibri"/>
        <family val="2"/>
        <charset val="238"/>
      </rPr>
      <t xml:space="preserve">,Roz.150x90-100cm.Materiał  bezwonny spełnia wymagania wysokie normy   EN 13795 : 2019. 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.  I klasa palności zgodnie z Normą CFR 1610. </t>
    </r>
    <r>
      <rPr>
        <sz val="11"/>
        <color rgb="FFFF0000"/>
        <rFont val="Calibri"/>
        <family val="2"/>
        <charset val="238"/>
      </rPr>
      <t xml:space="preserve"> 
</t>
    </r>
    <r>
      <rPr>
        <sz val="11"/>
        <rFont val="Calibri"/>
        <family val="2"/>
        <charset val="238"/>
      </rPr>
      <t xml:space="preserve">Pakowana w torebkę papierowo-foliową,na zewnatrz opakowania etykieta centralna z 1 lub 2</t>
    </r>
    <r>
      <rPr>
        <b val="true"/>
        <sz val="11"/>
        <rFont val="Calibri"/>
        <family val="2"/>
        <charset val="238"/>
      </rPr>
      <t xml:space="preserve">-4</t>
    </r>
    <r>
      <rPr>
        <sz val="11"/>
        <rFont val="Calibri"/>
        <family val="2"/>
        <charset val="238"/>
      </rPr>
      <t xml:space="preserve"> samoprzylepnymi metkami z nr lot,datą ważności,identyfikacją  producenta,do wklejenia do dokumentacji medycznej.Serweta zapakowana do transportu w kartonowy dyspenser 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oraz karton zewnętrzny
</t>
    </r>
  </si>
  <si>
    <t xml:space="preserve">szt.</t>
  </si>
  <si>
    <r>
      <rPr>
        <sz val="11"/>
        <rFont val="Calibri"/>
        <family val="2"/>
        <charset val="238"/>
      </rPr>
      <t xml:space="preserve">Serweta sterylna foliowana polipropylenowo-polietylenowa,</t>
    </r>
    <r>
      <rPr>
        <b val="true"/>
        <sz val="11"/>
        <rFont val="Calibri"/>
        <family val="2"/>
        <charset val="238"/>
      </rPr>
      <t xml:space="preserve"> min.56 g/m2</t>
    </r>
    <r>
      <rPr>
        <sz val="11"/>
        <rFont val="Calibri"/>
        <family val="2"/>
        <charset val="238"/>
      </rPr>
      <t xml:space="preserve">,Roz.75x90cm, Materiał  bezwonny spełnia wymagania wysokie normy   EN 13795 : 2019.    I klasa palności zgodnie z Normą CFR 1610.  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. Pakowana w torebkę papierowo-foliową,na zewnatrz opakowania etykieta centralna z 1 lub 2</t>
    </r>
    <r>
      <rPr>
        <b val="true"/>
        <sz val="11"/>
        <rFont val="Calibri"/>
        <family val="2"/>
        <charset val="238"/>
      </rPr>
      <t xml:space="preserve">-4 </t>
    </r>
    <r>
      <rPr>
        <sz val="11"/>
        <rFont val="Calibri"/>
        <family val="2"/>
        <charset val="238"/>
      </rPr>
      <t xml:space="preserve">samoprzylepnymi metkami z nr lot,datą ważności,identyfikacją  producenta,do wklejenia do dokumentacji medycznej.Serweta zapakowana do transportu w kartonowy dyspenser   oraz karton zewnętrzny
</t>
    </r>
  </si>
  <si>
    <r>
      <rPr>
        <sz val="11"/>
        <rFont val="Calibri"/>
        <family val="2"/>
        <charset val="238"/>
      </rPr>
      <t xml:space="preserve">Serweta sterylna foliowana polipropylenowo-polietylenowa,min. 40,2 g/m2,Roz.45x75cm
pakowana w torebkę papierowo-foliową </t>
    </r>
    <r>
      <rPr>
        <sz val="11"/>
        <color rgb="FFFF0000"/>
        <rFont val="Calibri"/>
        <family val="2"/>
        <charset val="238"/>
      </rPr>
      <t xml:space="preserve">.
</t>
    </r>
  </si>
  <si>
    <r>
      <rPr>
        <sz val="11"/>
        <rFont val="Calibri"/>
        <family val="2"/>
        <charset val="238"/>
      </rPr>
      <t xml:space="preserve">Serweta sterylna foliowana polipropylenowo-polietylenowa,min.43g/m2,Roz.45-50x60-75cm z przylepnym otworem 6-8cm..Zapakowana w torebkę papierowo-foliową,na zewnatrz opakowania etykieta centralna z 1 lub</t>
    </r>
    <r>
      <rPr>
        <b val="true"/>
        <sz val="11"/>
        <rFont val="Calibri"/>
        <family val="2"/>
        <charset val="238"/>
      </rPr>
      <t xml:space="preserve"> 2-4 </t>
    </r>
    <r>
      <rPr>
        <sz val="11"/>
        <rFont val="Calibri"/>
        <family val="2"/>
        <charset val="238"/>
      </rPr>
      <t xml:space="preserve">samoprzylepnymi metkami z nr lot,datą ważności,identyfikacją producenta,do wklejenia do dokumentacji medycznej.Serweta zapakowana do transportu w kartonowy dyspenser oraz karton zewnętrzny</t>
    </r>
  </si>
  <si>
    <r>
      <rPr>
        <sz val="11"/>
        <rFont val="Calibri"/>
        <family val="2"/>
        <charset val="238"/>
      </rPr>
      <t xml:space="preserve"> Serweta sterylna foliowana polipropylenowo-polietylenowa</t>
    </r>
    <r>
      <rPr>
        <b val="true"/>
        <sz val="11"/>
        <rFont val="Calibri"/>
        <family val="2"/>
        <charset val="238"/>
      </rPr>
      <t xml:space="preserve">,min.56 g/m2</t>
    </r>
    <r>
      <rPr>
        <sz val="11"/>
        <rFont val="Calibri"/>
        <family val="2"/>
        <charset val="238"/>
      </rPr>
      <t xml:space="preserve">,Roz.180x150cm Materiał bezwonny spełnia wymagania wysokie normy   EN 13795 : 2019.    I klasa palności zgodnie z Normą CFR 1610. </t>
    </r>
    <r>
      <rPr>
        <sz val="11"/>
        <color rgb="FFFF0000"/>
        <rFont val="Calibri"/>
        <family val="2"/>
        <charset val="238"/>
      </rPr>
      <t xml:space="preserve"> 
</t>
    </r>
    <r>
      <rPr>
        <sz val="11"/>
        <rFont val="Calibri"/>
        <family val="2"/>
        <charset val="238"/>
      </rPr>
      <t xml:space="preserve">Pakowana w torebkę papierowo-foliową,na zewnatrz opakowania etykieta centralna z 1 lub </t>
    </r>
    <r>
      <rPr>
        <b val="true"/>
        <sz val="11"/>
        <rFont val="Calibri"/>
        <family val="2"/>
        <charset val="238"/>
      </rPr>
      <t xml:space="preserve">2-4 </t>
    </r>
    <r>
      <rPr>
        <sz val="11"/>
        <rFont val="Calibri"/>
        <family val="2"/>
        <charset val="238"/>
      </rPr>
      <t xml:space="preserve">samoprzylepnymi metkami z nr lot,datą ważności,identyfikacją producenta,do wklejenia do dokumentacji medycznej.
</t>
    </r>
  </si>
  <si>
    <r>
      <rPr>
        <sz val="11"/>
        <rFont val="Calibri"/>
        <family val="2"/>
        <charset val="238"/>
      </rPr>
      <t xml:space="preserve">Sterylny zestaw do cięcia cesarskiego
1 serweta na stolik instrumentariuszki 150 cm x 190 cm                         
2 ręczniki do rak 30 cm x 20 cm                                                                        
1 serweta na stolik Mayo 80 cm x 145 cm                                      
1 serweta dla noworodka  90 cm x 90 cm                                          
1 serweta do cięcia cesarskiego w kształcie litery "T" 230/200 cm x 312 cm z otworem  27 cm x 33 cm w obszarze jamy brzusznej 
Obłożenie pacjenta wykonane z laminatu 2-warstwowego (niebiesko-zielonej folii polietylenowej o grubości 20 µm i niebiesko-zielonej hydrofilowej włókniny polipropylenowej (spunbond) o gramaturze 30 g/m2),  warstwy laminatu połączone w technice współwytłaczania. Materiał  musi spełniać wymagania PN EN 13795 dla obłożeń chirurgicznych .Otwór w serwecie głównej wypełniony folią chirurgiczną, ekran anestezjologiczny wykonany z folii polietylenowej.
Zestaw posiada</t>
    </r>
    <r>
      <rPr>
        <b val="true"/>
        <sz val="11"/>
        <rFont val="Calibri"/>
        <family val="2"/>
        <charset val="238"/>
      </rPr>
      <t xml:space="preserve"> 2-4 </t>
    </r>
    <r>
      <rPr>
        <sz val="11"/>
        <rFont val="Calibri"/>
        <family val="2"/>
        <charset val="238"/>
      </rPr>
      <t xml:space="preserve">etykiety samoprzylepne zawierające nr katalogowy, LOT, datę ważności oraz dane producenta. Na opakowaniu wyraźnie zaznaczony kierunek otwierania..Zestaw sterylny bezwonny  ( metoda sterylizacji : tlenek etylenu) jednorazowego użytku. </t>
    </r>
  </si>
  <si>
    <t xml:space="preserve">kpl.</t>
  </si>
  <si>
    <r>
      <rPr>
        <sz val="11"/>
        <rFont val="Calibri"/>
        <family val="2"/>
        <charset val="238"/>
      </rPr>
      <t xml:space="preserve"> Serweta  sterylna foliowana wiskozowo- polipropylenowo-polietylenowa lub polipropylenowo-polietylenowa,</t>
    </r>
    <r>
      <rPr>
        <b val="true"/>
        <sz val="11"/>
        <rFont val="Calibri"/>
        <family val="2"/>
        <charset val="238"/>
      </rPr>
      <t xml:space="preserve">min.56  g/m2,
</t>
    </r>
    <r>
      <rPr>
        <sz val="11"/>
        <rFont val="Calibri"/>
        <family val="2"/>
        <charset val="238"/>
      </rPr>
      <t xml:space="preserve">Roz.50x 50-60cm z przylepnym otworem o śr. 5-6 cm. Materiał  bezwonny spełnia wymagania wysokie normy   EN 13795 : 2019. </t>
    </r>
    <r>
      <rPr>
        <sz val="11"/>
        <color rgb="FFFF0000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 I klasa palności zgodnie z Normą CFR 1610.   . Pakowana w torebkę papierowo-foliową,na zewnatrz opakowania etykieta centralna z 1 lub</t>
    </r>
    <r>
      <rPr>
        <b val="true"/>
        <sz val="11"/>
        <rFont val="Calibri"/>
        <family val="2"/>
        <charset val="238"/>
      </rPr>
      <t xml:space="preserve"> 2-4 </t>
    </r>
    <r>
      <rPr>
        <sz val="11"/>
        <rFont val="Calibri"/>
        <family val="2"/>
        <charset val="238"/>
      </rPr>
      <t xml:space="preserve">samoprzylepnymi metkami z nr lot,datą ważności,identyfikacją producenta,do wklejenia do dokumentacji medycznej.Serweta zapakowana do transportu w kartonowy dyspensert oraz karton zewnętrzny
</t>
    </r>
  </si>
  <si>
    <r>
      <rPr>
        <sz val="11"/>
        <rFont val="Calibri"/>
        <family val="2"/>
        <charset val="238"/>
      </rPr>
      <t xml:space="preserve">Jałowe serwety z  włókniny typu spunlace ,chłonne, </t>
    </r>
    <r>
      <rPr>
        <b val="true"/>
        <sz val="11"/>
        <rFont val="Calibri"/>
        <family val="2"/>
        <charset val="238"/>
      </rPr>
      <t xml:space="preserve">min.40 g/m2</t>
    </r>
    <r>
      <rPr>
        <sz val="11"/>
        <rFont val="Calibri"/>
        <family val="2"/>
        <charset val="238"/>
      </rPr>
      <t xml:space="preserve">, roz.min.90 X100 lub  80X60 cm do osuszania noworodka.</t>
    </r>
  </si>
  <si>
    <r>
      <rPr>
        <sz val="11"/>
        <rFont val="Calibri"/>
        <family val="2"/>
        <charset val="238"/>
      </rPr>
      <t xml:space="preserve">Zestaw serwet operacyjnych (pakiet serwet) sterylne serwety foliowane polipropylenowo-polietylenowa, gramatura</t>
    </r>
    <r>
      <rPr>
        <b val="true"/>
        <sz val="11"/>
        <rFont val="Calibri"/>
        <family val="2"/>
        <charset val="238"/>
      </rPr>
      <t xml:space="preserve"> min. 56 g  / m 2,</t>
    </r>
    <r>
      <rPr>
        <sz val="11"/>
        <rFont val="Calibri"/>
        <family val="2"/>
        <charset val="238"/>
      </rPr>
      <t xml:space="preserve">   w składzie: 
1. serweta na stolik Mayo roz. 80x145 cm -1 szt.
2. serweta na stolik instrumentariuszki 150 x 190 cm – 1 szt.
3. ściereczki do rąk 2 szt.
4. samoprzylepna serweta 150x240cm-1 szt.
5. samoprzylepna serweta 170-175x180cm-1 szt.
6. samoprzylepne serwety 90x75cm-2 szt.
Zestaw może dodatkowo posiadać taśmę  samoprzylepną ,50x9cm 1 szt.
Materiał obłożenia bezwonny spełnia wymagania wysokie normy   EN 13795 : 2019.    I klasa palności zgodnie z Normą CFR 1610. </t>
    </r>
    <r>
      <rPr>
        <sz val="11"/>
        <color rgb="FFFF0000"/>
        <rFont val="Calibri"/>
        <family val="2"/>
        <charset val="238"/>
      </rPr>
      <t xml:space="preserve"> </t>
    </r>
  </si>
  <si>
    <r>
      <rPr>
        <sz val="11"/>
        <rFont val="Calibri"/>
        <family val="2"/>
        <charset val="238"/>
      </rPr>
      <t xml:space="preserve">Serweta sterylna foliowana polipropylenowo- polietylenowa gramatura </t>
    </r>
    <r>
      <rPr>
        <b val="true"/>
        <sz val="11"/>
        <rFont val="Calibri"/>
        <family val="2"/>
        <charset val="238"/>
      </rPr>
      <t xml:space="preserve">min.56g /m. kw</t>
    </r>
    <r>
      <rPr>
        <sz val="11"/>
        <rFont val="Calibri"/>
        <family val="2"/>
        <charset val="238"/>
      </rPr>
      <t xml:space="preserve">. samoprzylepna z jednej strony, rozmiar 90x150 cm .Materiał  bezwonny spełnia wymagania wysokie normy   EN 13795 : 2019.   I klasa palności zgodnie z Normą CFR 1610.  </t>
    </r>
  </si>
  <si>
    <r>
      <rPr>
        <sz val="11"/>
        <rFont val="Calibri"/>
        <family val="2"/>
        <charset val="238"/>
      </rPr>
      <t xml:space="preserve">Serweta sterylna foliowana polipropylenowo- polietylenowa gramatura </t>
    </r>
    <r>
      <rPr>
        <b val="true"/>
        <sz val="11"/>
        <rFont val="Calibri"/>
        <family val="2"/>
        <charset val="238"/>
      </rPr>
      <t xml:space="preserve">min.56g /m. kw</t>
    </r>
    <r>
      <rPr>
        <sz val="11"/>
        <rFont val="Calibri"/>
        <family val="2"/>
        <charset val="238"/>
      </rPr>
      <t xml:space="preserve">. samoprzylepna z jednej strony, rozmiar </t>
    </r>
    <r>
      <rPr>
        <b val="true"/>
        <sz val="11"/>
        <rFont val="Calibri"/>
        <family val="2"/>
        <charset val="238"/>
      </rPr>
      <t xml:space="preserve">45-</t>
    </r>
    <r>
      <rPr>
        <sz val="11"/>
        <rFont val="Calibri"/>
        <family val="2"/>
        <charset val="238"/>
      </rPr>
      <t xml:space="preserve">50x75 cm </t>
    </r>
  </si>
  <si>
    <t xml:space="preserve">Serweta sterylna foliowana polipropylenowo- polietylenowa gramatura min.43g /m. kw. samoprzylepna z jednej strony, rozmiar 75x90 cm</t>
  </si>
  <si>
    <r>
      <rPr>
        <sz val="11"/>
        <rFont val="Calibri"/>
        <family val="2"/>
        <charset val="238"/>
      </rPr>
      <t xml:space="preserve">Bezwonna Maska chirurgiczna trzywarstwowa z trokami/gumkami o gramaturze  </t>
    </r>
    <r>
      <rPr>
        <b val="true"/>
        <sz val="11"/>
        <rFont val="Calibri"/>
        <family val="2"/>
        <charset val="238"/>
      </rPr>
      <t xml:space="preserve">50-60g/m2</t>
    </r>
    <r>
      <rPr>
        <sz val="11"/>
        <rFont val="Calibri"/>
        <family val="2"/>
        <charset val="238"/>
      </rPr>
      <t xml:space="preserve">. Materiał filtracyjny, wewnetrzna i zewnętrzna warstwa oraz troki zgrzewane ultradźwiękowo. Zgodna z normą 14683,typ II, BFE &gt; /=98 %, ciśnienie różnicowe  &lt;</t>
    </r>
    <r>
      <rPr>
        <b val="true"/>
        <sz val="11"/>
        <rFont val="Calibri"/>
        <family val="2"/>
        <charset val="238"/>
      </rPr>
      <t xml:space="preserve">25</t>
    </r>
    <r>
      <rPr>
        <sz val="11"/>
        <rFont val="Calibri"/>
        <family val="2"/>
        <charset val="238"/>
      </rPr>
      <t xml:space="preserve"> Pa/cm2 Kolor niebieski  . Pakowana  po 50 szt. w kartonik w formie podajnika</t>
    </r>
  </si>
  <si>
    <t xml:space="preserve">Razem </t>
  </si>
  <si>
    <t xml:space="preserve">razem</t>
  </si>
  <si>
    <t xml:space="preserve">x</t>
  </si>
  <si>
    <t xml:space="preserve"> Wyżej wyszczgólniony asortyment musi spełniać wymagania  normy 13795-1 materiałów barierowych,oraz  wymagania Klasy 1 zgodnie z normą CFR 1610 dotyczącej palności</t>
  </si>
  <si>
    <t xml:space="preserve">Wykonawca zobligowany jest do załączenia do oferty kserokopii dokumentu potwierdzającego spełnienie w/w normy i parametrów. </t>
  </si>
  <si>
    <t xml:space="preserve">Pieczęć i podpis</t>
  </si>
  <si>
    <t xml:space="preserve">(upoważnionego przedstawiciela wykonawcy)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</si>
</sst>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\ _z_ł_-;\-* #,##0.00\ _z_ł_-;_-* \-??\ _z_ł_-;_-@_-"/>
    <numFmt numFmtId="166" formatCode="0%"/>
    <numFmt numFmtId="167" formatCode="_-* #,##0.00&quot; zł&quot;_-;\-* #,##0.00&quot; zł&quot;_-;_-* \-??&quot; zł&quot;_-;_-@_-"/>
    <numFmt numFmtId="168" formatCode="#,##0"/>
    <numFmt numFmtId="169" formatCode="0.00"/>
    <numFmt numFmtId="170" formatCode="#,##0.00&quot; zł&quot;"/>
    <numFmt numFmtId="171" formatCode="0"/>
    <numFmt numFmtId="172" formatCode="_-* #,##0\ _z_ł_-;\-* #,##0\ _z_ł_-;_-* \-??\ _z_ł_-;_-@_-"/>
  </numFmts>
  <fonts count="3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FFFFFF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 CE"/>
      <family val="0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 val="true"/>
      <sz val="11"/>
      <color rgb="FFFF9900"/>
      <name val="Czcionka tekstu podstawowego"/>
      <family val="2"/>
      <charset val="238"/>
    </font>
    <font>
      <sz val="10"/>
      <name val="Arial"/>
      <family val="2"/>
      <charset val="204"/>
    </font>
    <font>
      <b val="true"/>
      <sz val="11"/>
      <color rgb="FF000000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11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name val="Arial Narrow"/>
      <family val="2"/>
      <charset val="238"/>
    </font>
    <font>
      <b val="true"/>
      <sz val="11"/>
      <name val="Arial Narrow"/>
      <family val="2"/>
      <charset val="238"/>
    </font>
    <font>
      <sz val="12"/>
      <name val="Arial CE"/>
      <family val="0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7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4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21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22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0" borderId="1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3" borderId="9" applyFont="true" applyBorder="true" applyAlignment="true" applyProtection="false">
      <alignment horizontal="general" vertical="bottom" textRotation="0" wrapText="false" indent="0" shrinkToFit="false"/>
    </xf>
    <xf numFmtId="167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4" borderId="0" xfId="6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4" borderId="0" xfId="64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0" xfId="6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4" borderId="0" xfId="6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25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5" borderId="10" xfId="6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10" xfId="6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5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6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6" fillId="24" borderId="11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4" borderId="0" xfId="6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6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10" xfId="64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25" fillId="24" borderId="1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6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0" xfId="6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4" borderId="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12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13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24" borderId="13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4" borderId="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0" xfId="6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4" borderId="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4" xfId="6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0" fillId="24" borderId="15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0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4" borderId="0" xfId="6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24" borderId="0" xfId="6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24" borderId="15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0" xfId="64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cent 1" xfId="20"/>
    <cellStyle name="20% - akcent 2" xfId="21"/>
    <cellStyle name="20% - akcent 3" xfId="22"/>
    <cellStyle name="20% - akcent 4" xfId="23"/>
    <cellStyle name="20% - akcent 5" xfId="24"/>
    <cellStyle name="20% - akcent 6" xfId="25"/>
    <cellStyle name="40% - akcent 1" xfId="26"/>
    <cellStyle name="40% - akcent 2" xfId="27"/>
    <cellStyle name="40% - akcent 3" xfId="28"/>
    <cellStyle name="40% - akcent 4" xfId="29"/>
    <cellStyle name="40% - akcent 5" xfId="30"/>
    <cellStyle name="40% - akcent 6" xfId="31"/>
    <cellStyle name="60% - akcent 1" xfId="32"/>
    <cellStyle name="60% - akcent 2" xfId="33"/>
    <cellStyle name="60% - akcent 3" xfId="34"/>
    <cellStyle name="60% - akcent 4" xfId="35"/>
    <cellStyle name="60% - akcent 5" xfId="36"/>
    <cellStyle name="60% - akcent 6" xfId="37"/>
    <cellStyle name="Akcent 1 2" xfId="38"/>
    <cellStyle name="Akcent 2 2" xfId="39"/>
    <cellStyle name="Akcent 3 2" xfId="40"/>
    <cellStyle name="Akcent 4 2" xfId="41"/>
    <cellStyle name="Akcent 5 2" xfId="42"/>
    <cellStyle name="Akcent 6 2" xfId="43"/>
    <cellStyle name="Dane wejściowe 2" xfId="44"/>
    <cellStyle name="Dane wyjściowe 2" xfId="45"/>
    <cellStyle name="Dobre" xfId="46"/>
    <cellStyle name="Dziesiętny 2" xfId="47"/>
    <cellStyle name="Komórka połączona 2" xfId="48"/>
    <cellStyle name="Komórka zaznaczona 2" xfId="49"/>
    <cellStyle name="Nagłówek 1 2" xfId="50"/>
    <cellStyle name="Nagłówek 2 2" xfId="51"/>
    <cellStyle name="Nagłówek 3 2" xfId="52"/>
    <cellStyle name="Nagłówek 4 2" xfId="53"/>
    <cellStyle name="Neutralne" xfId="54"/>
    <cellStyle name="Normal_Sheet1" xfId="55"/>
    <cellStyle name="Normalny 10 2" xfId="56"/>
    <cellStyle name="Normalny 2" xfId="57"/>
    <cellStyle name="Normalny 3" xfId="58"/>
    <cellStyle name="Normalny 4" xfId="59"/>
    <cellStyle name="Normalny 4 2" xfId="60"/>
    <cellStyle name="Normalny 4 2 2" xfId="61"/>
    <cellStyle name="Normalny 5" xfId="62"/>
    <cellStyle name="Normalny 6" xfId="63"/>
    <cellStyle name="Normalny 7" xfId="64"/>
    <cellStyle name="Obliczenia 2" xfId="65"/>
    <cellStyle name="Procentowy 2" xfId="66"/>
    <cellStyle name="Procentowy 2 2" xfId="67"/>
    <cellStyle name="Styl 1" xfId="68"/>
    <cellStyle name="Suma 2" xfId="69"/>
    <cellStyle name="Tekst objaśnienia 2" xfId="70"/>
    <cellStyle name="Tekst ostrzeżenia 2" xfId="71"/>
    <cellStyle name="Tytuł 2" xfId="72"/>
    <cellStyle name="Uwaga 2" xfId="73"/>
    <cellStyle name="Walutowy 2" xfId="74"/>
    <cellStyle name="Złe" xfId="7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CV1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11" ySplit="3" topLeftCell="R12" activePane="bottomRight" state="frozen"/>
      <selection pane="topLeft" activeCell="A1" activeCellId="0" sqref="A1"/>
      <selection pane="topRight" activeCell="R1" activeCellId="0" sqref="R1"/>
      <selection pane="bottomLeft" activeCell="A12" activeCellId="0" sqref="A12"/>
      <selection pane="bottomRight" activeCell="G12" activeCellId="0" sqref="G1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.86"/>
    <col collapsed="false" customWidth="true" hidden="false" outlineLevel="0" max="3" min="3" style="1" width="81.14"/>
    <col collapsed="false" customWidth="true" hidden="false" outlineLevel="0" max="4" min="4" style="2" width="13.29"/>
    <col collapsed="false" customWidth="true" hidden="false" outlineLevel="0" max="5" min="5" style="1" width="8"/>
    <col collapsed="false" customWidth="true" hidden="false" outlineLevel="0" max="6" min="6" style="1" width="10.99"/>
    <col collapsed="false" customWidth="true" hidden="false" outlineLevel="0" max="7" min="7" style="1" width="9.85"/>
    <col collapsed="false" customWidth="true" hidden="false" outlineLevel="0" max="8" min="8" style="1" width="11.86"/>
    <col collapsed="false" customWidth="true" hidden="false" outlineLevel="0" max="9" min="9" style="1" width="6.88"/>
    <col collapsed="false" customWidth="true" hidden="false" outlineLevel="0" max="10" min="10" style="1" width="11.99"/>
    <col collapsed="false" customWidth="true" hidden="false" outlineLevel="0" max="11" min="11" style="1" width="13.02"/>
    <col collapsed="false" customWidth="false" hidden="false" outlineLevel="0" max="248" min="12" style="1" width="9.13"/>
    <col collapsed="false" customWidth="true" hidden="false" outlineLevel="0" max="249" min="249" style="1" width="3.86"/>
    <col collapsed="false" customWidth="true" hidden="false" outlineLevel="0" max="250" min="250" style="1" width="80.57"/>
    <col collapsed="false" customWidth="true" hidden="false" outlineLevel="0" max="251" min="251" style="1" width="15"/>
    <col collapsed="false" customWidth="true" hidden="false" outlineLevel="0" max="252" min="252" style="1" width="13.14"/>
    <col collapsed="false" customWidth="true" hidden="false" outlineLevel="0" max="253" min="253" style="1" width="7.71"/>
    <col collapsed="false" customWidth="true" hidden="false" outlineLevel="0" max="254" min="254" style="1" width="14.15"/>
    <col collapsed="false" customWidth="true" hidden="false" outlineLevel="0" max="255" min="255" style="1" width="13.29"/>
    <col collapsed="false" customWidth="true" hidden="false" outlineLevel="0" max="256" min="256" style="1" width="10.71"/>
    <col collapsed="false" customWidth="true" hidden="false" outlineLevel="0" max="257" min="257" style="1" width="13.43"/>
    <col collapsed="false" customWidth="true" hidden="false" outlineLevel="0" max="258" min="258" style="1" width="16"/>
    <col collapsed="false" customWidth="true" hidden="true" outlineLevel="0" max="260" min="259" style="1" width="11.52"/>
    <col collapsed="false" customWidth="true" hidden="false" outlineLevel="0" max="261" min="261" style="1" width="16.57"/>
    <col collapsed="false" customWidth="false" hidden="false" outlineLevel="0" max="504" min="262" style="1" width="9.13"/>
    <col collapsed="false" customWidth="true" hidden="false" outlineLevel="0" max="505" min="505" style="1" width="3.86"/>
    <col collapsed="false" customWidth="true" hidden="false" outlineLevel="0" max="506" min="506" style="1" width="80.57"/>
    <col collapsed="false" customWidth="true" hidden="false" outlineLevel="0" max="507" min="507" style="1" width="15"/>
    <col collapsed="false" customWidth="true" hidden="false" outlineLevel="0" max="508" min="508" style="1" width="13.14"/>
    <col collapsed="false" customWidth="true" hidden="false" outlineLevel="0" max="509" min="509" style="1" width="7.71"/>
    <col collapsed="false" customWidth="true" hidden="false" outlineLevel="0" max="510" min="510" style="1" width="14.15"/>
    <col collapsed="false" customWidth="true" hidden="false" outlineLevel="0" max="511" min="511" style="1" width="13.29"/>
    <col collapsed="false" customWidth="true" hidden="false" outlineLevel="0" max="512" min="512" style="1" width="10.71"/>
    <col collapsed="false" customWidth="true" hidden="false" outlineLevel="0" max="513" min="513" style="1" width="13.43"/>
    <col collapsed="false" customWidth="true" hidden="false" outlineLevel="0" max="514" min="514" style="1" width="16"/>
    <col collapsed="false" customWidth="true" hidden="true" outlineLevel="0" max="516" min="515" style="1" width="11.52"/>
    <col collapsed="false" customWidth="true" hidden="false" outlineLevel="0" max="517" min="517" style="1" width="16.57"/>
    <col collapsed="false" customWidth="false" hidden="false" outlineLevel="0" max="760" min="518" style="1" width="9.13"/>
    <col collapsed="false" customWidth="true" hidden="false" outlineLevel="0" max="761" min="761" style="1" width="3.86"/>
    <col collapsed="false" customWidth="true" hidden="false" outlineLevel="0" max="762" min="762" style="1" width="80.57"/>
    <col collapsed="false" customWidth="true" hidden="false" outlineLevel="0" max="763" min="763" style="1" width="15"/>
    <col collapsed="false" customWidth="true" hidden="false" outlineLevel="0" max="764" min="764" style="1" width="13.14"/>
    <col collapsed="false" customWidth="true" hidden="false" outlineLevel="0" max="765" min="765" style="1" width="7.71"/>
    <col collapsed="false" customWidth="true" hidden="false" outlineLevel="0" max="766" min="766" style="1" width="14.15"/>
    <col collapsed="false" customWidth="true" hidden="false" outlineLevel="0" max="767" min="767" style="1" width="13.29"/>
    <col collapsed="false" customWidth="true" hidden="false" outlineLevel="0" max="768" min="768" style="1" width="10.71"/>
    <col collapsed="false" customWidth="true" hidden="false" outlineLevel="0" max="769" min="769" style="1" width="13.43"/>
    <col collapsed="false" customWidth="true" hidden="false" outlineLevel="0" max="770" min="770" style="1" width="16"/>
    <col collapsed="false" customWidth="true" hidden="true" outlineLevel="0" max="772" min="771" style="1" width="11.52"/>
    <col collapsed="false" customWidth="true" hidden="false" outlineLevel="0" max="773" min="773" style="1" width="16.57"/>
    <col collapsed="false" customWidth="false" hidden="false" outlineLevel="0" max="1016" min="774" style="1" width="9.13"/>
    <col collapsed="false" customWidth="true" hidden="false" outlineLevel="0" max="1017" min="1017" style="1" width="3.86"/>
    <col collapsed="false" customWidth="true" hidden="false" outlineLevel="0" max="1018" min="1018" style="1" width="80.57"/>
    <col collapsed="false" customWidth="true" hidden="false" outlineLevel="0" max="1019" min="1019" style="1" width="15"/>
    <col collapsed="false" customWidth="true" hidden="false" outlineLevel="0" max="1020" min="1020" style="1" width="13.14"/>
    <col collapsed="false" customWidth="true" hidden="false" outlineLevel="0" max="1021" min="1021" style="1" width="7.71"/>
    <col collapsed="false" customWidth="true" hidden="false" outlineLevel="0" max="1022" min="1022" style="1" width="14.15"/>
    <col collapsed="false" customWidth="true" hidden="false" outlineLevel="0" max="1023" min="1023" style="1" width="13.29"/>
    <col collapsed="false" customWidth="true" hidden="false" outlineLevel="0" max="1024" min="1024" style="1" width="10.71"/>
  </cols>
  <sheetData>
    <row r="1" customFormat="false" ht="20.25" hidden="false" customHeight="true" outlineLevel="0" collapsed="false">
      <c r="B1" s="3"/>
      <c r="C1" s="3" t="s">
        <v>0</v>
      </c>
      <c r="D1" s="4"/>
      <c r="E1" s="3"/>
      <c r="F1" s="3"/>
      <c r="G1" s="3"/>
      <c r="H1" s="3"/>
      <c r="I1" s="3"/>
      <c r="J1" s="3"/>
      <c r="K1" s="3"/>
    </row>
    <row r="2" customFormat="false" ht="23.25" hidden="false" customHeight="true" outlineLevel="0" collapsed="false">
      <c r="B2" s="3"/>
      <c r="C2" s="3" t="s">
        <v>1</v>
      </c>
      <c r="D2" s="4"/>
      <c r="E2" s="3"/>
      <c r="F2" s="3"/>
      <c r="G2" s="3"/>
      <c r="H2" s="3"/>
      <c r="I2" s="3"/>
      <c r="J2" s="3"/>
      <c r="K2" s="3"/>
    </row>
    <row r="3" customFormat="false" ht="49.5" hidden="false" customHeight="true" outlineLevel="0" collapsed="false"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customFormat="false" ht="113.25" hidden="false" customHeight="true" outlineLevel="0" collapsed="false">
      <c r="B4" s="7" t="n">
        <v>1</v>
      </c>
      <c r="C4" s="8" t="s">
        <v>12</v>
      </c>
      <c r="D4" s="9"/>
      <c r="E4" s="9" t="s">
        <v>13</v>
      </c>
      <c r="F4" s="7" t="n">
        <v>2000</v>
      </c>
      <c r="G4" s="10"/>
      <c r="H4" s="10"/>
      <c r="I4" s="10" t="n">
        <v>0.08</v>
      </c>
      <c r="J4" s="11" t="n">
        <f aca="false">H4*I4</f>
        <v>0</v>
      </c>
      <c r="K4" s="12" t="n">
        <f aca="false">J4+H4</f>
        <v>0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customFormat="false" ht="97.5" hidden="false" customHeight="true" outlineLevel="0" collapsed="false">
      <c r="B5" s="7" t="n">
        <v>2</v>
      </c>
      <c r="C5" s="8" t="s">
        <v>14</v>
      </c>
      <c r="D5" s="9"/>
      <c r="E5" s="9" t="s">
        <v>13</v>
      </c>
      <c r="F5" s="7" t="n">
        <v>10000</v>
      </c>
      <c r="G5" s="10"/>
      <c r="H5" s="10"/>
      <c r="I5" s="10" t="n">
        <v>0.08</v>
      </c>
      <c r="J5" s="11" t="n">
        <f aca="false">H5*I5</f>
        <v>0</v>
      </c>
      <c r="K5" s="12" t="n">
        <f aca="false">J5+H5</f>
        <v>0</v>
      </c>
    </row>
    <row r="6" customFormat="false" ht="42" hidden="false" customHeight="true" outlineLevel="0" collapsed="false">
      <c r="B6" s="7" t="n">
        <v>3</v>
      </c>
      <c r="C6" s="8" t="s">
        <v>15</v>
      </c>
      <c r="D6" s="9"/>
      <c r="E6" s="9" t="s">
        <v>13</v>
      </c>
      <c r="F6" s="7" t="n">
        <v>16000</v>
      </c>
      <c r="G6" s="10"/>
      <c r="H6" s="10"/>
      <c r="I6" s="10" t="n">
        <v>0.08</v>
      </c>
      <c r="J6" s="11" t="n">
        <f aca="false">H6*I6</f>
        <v>0</v>
      </c>
      <c r="K6" s="12" t="n">
        <f aca="false">J6+H6</f>
        <v>0</v>
      </c>
    </row>
    <row r="7" customFormat="false" ht="81.75" hidden="false" customHeight="true" outlineLevel="0" collapsed="false">
      <c r="B7" s="7" t="n">
        <v>4</v>
      </c>
      <c r="C7" s="8" t="s">
        <v>16</v>
      </c>
      <c r="D7" s="9"/>
      <c r="E7" s="9" t="s">
        <v>13</v>
      </c>
      <c r="F7" s="7" t="n">
        <v>2000</v>
      </c>
      <c r="G7" s="10"/>
      <c r="H7" s="10"/>
      <c r="I7" s="10" t="n">
        <v>0.08</v>
      </c>
      <c r="J7" s="11" t="n">
        <f aca="false">H7*I7</f>
        <v>0</v>
      </c>
      <c r="K7" s="12" t="n">
        <f aca="false">J7+H7</f>
        <v>0</v>
      </c>
    </row>
    <row r="8" customFormat="false" ht="105.75" hidden="false" customHeight="true" outlineLevel="0" collapsed="false">
      <c r="B8" s="7" t="n">
        <v>5</v>
      </c>
      <c r="C8" s="8" t="s">
        <v>17</v>
      </c>
      <c r="D8" s="9"/>
      <c r="E8" s="9" t="s">
        <v>13</v>
      </c>
      <c r="F8" s="7" t="n">
        <v>800</v>
      </c>
      <c r="G8" s="10"/>
      <c r="H8" s="10"/>
      <c r="I8" s="14" t="n">
        <v>0.08</v>
      </c>
      <c r="J8" s="11" t="n">
        <f aca="false">H8*I8</f>
        <v>0</v>
      </c>
      <c r="K8" s="12" t="n">
        <f aca="false">J8+H8</f>
        <v>0</v>
      </c>
    </row>
    <row r="9" customFormat="false" ht="256.5" hidden="false" customHeight="true" outlineLevel="0" collapsed="false">
      <c r="B9" s="7" t="n">
        <v>6</v>
      </c>
      <c r="C9" s="8" t="s">
        <v>18</v>
      </c>
      <c r="D9" s="9"/>
      <c r="E9" s="9" t="s">
        <v>19</v>
      </c>
      <c r="F9" s="7" t="n">
        <v>600</v>
      </c>
      <c r="G9" s="10"/>
      <c r="H9" s="10"/>
      <c r="I9" s="10" t="n">
        <v>0.08</v>
      </c>
      <c r="J9" s="11" t="n">
        <f aca="false">H9*I9</f>
        <v>0</v>
      </c>
      <c r="K9" s="12" t="n">
        <f aca="false">J9+H9</f>
        <v>0</v>
      </c>
    </row>
    <row r="10" customFormat="false" ht="123" hidden="false" customHeight="true" outlineLevel="0" collapsed="false">
      <c r="B10" s="7" t="n">
        <v>7</v>
      </c>
      <c r="C10" s="15" t="s">
        <v>20</v>
      </c>
      <c r="D10" s="9"/>
      <c r="E10" s="9" t="s">
        <v>13</v>
      </c>
      <c r="F10" s="7" t="n">
        <v>1000</v>
      </c>
      <c r="G10" s="10"/>
      <c r="H10" s="10"/>
      <c r="I10" s="10" t="n">
        <v>0.08</v>
      </c>
      <c r="J10" s="11" t="n">
        <f aca="false">H10*I10</f>
        <v>0</v>
      </c>
      <c r="K10" s="12" t="n">
        <f aca="false">J10+H10</f>
        <v>0</v>
      </c>
    </row>
    <row r="11" customFormat="false" ht="31.5" hidden="false" customHeight="true" outlineLevel="0" collapsed="false">
      <c r="B11" s="7" t="n">
        <v>8</v>
      </c>
      <c r="C11" s="8" t="s">
        <v>21</v>
      </c>
      <c r="D11" s="9"/>
      <c r="E11" s="9" t="s">
        <v>13</v>
      </c>
      <c r="F11" s="16" t="n">
        <v>1000</v>
      </c>
      <c r="G11" s="10"/>
      <c r="H11" s="10"/>
      <c r="I11" s="10" t="n">
        <v>0.08</v>
      </c>
      <c r="J11" s="11" t="n">
        <f aca="false">H11*I11</f>
        <v>0</v>
      </c>
      <c r="K11" s="12" t="n">
        <f aca="false">J11+H11</f>
        <v>0</v>
      </c>
    </row>
    <row r="12" customFormat="false" ht="179.25" hidden="false" customHeight="true" outlineLevel="0" collapsed="false">
      <c r="B12" s="7" t="n">
        <v>9</v>
      </c>
      <c r="C12" s="8" t="s">
        <v>22</v>
      </c>
      <c r="D12" s="9"/>
      <c r="E12" s="9" t="s">
        <v>19</v>
      </c>
      <c r="F12" s="7" t="n">
        <v>1000</v>
      </c>
      <c r="G12" s="10"/>
      <c r="H12" s="10" t="n">
        <f aca="false">F12*G12</f>
        <v>0</v>
      </c>
      <c r="I12" s="17" t="n">
        <v>0.08</v>
      </c>
      <c r="J12" s="11" t="n">
        <f aca="false">H12*0.08</f>
        <v>0</v>
      </c>
      <c r="K12" s="12" t="n">
        <f aca="false">J12+H12</f>
        <v>0</v>
      </c>
    </row>
    <row r="13" customFormat="false" ht="48.75" hidden="false" customHeight="true" outlineLevel="0" collapsed="false">
      <c r="B13" s="7" t="n">
        <v>10</v>
      </c>
      <c r="C13" s="8" t="s">
        <v>23</v>
      </c>
      <c r="D13" s="9"/>
      <c r="E13" s="9" t="s">
        <v>13</v>
      </c>
      <c r="F13" s="18" t="n">
        <v>2000</v>
      </c>
      <c r="G13" s="10"/>
      <c r="H13" s="10" t="n">
        <f aca="false">F13*G13</f>
        <v>0</v>
      </c>
      <c r="I13" s="17" t="n">
        <v>0.08</v>
      </c>
      <c r="J13" s="11" t="n">
        <f aca="false">H13*0.08</f>
        <v>0</v>
      </c>
      <c r="K13" s="12" t="n">
        <f aca="false">J13+H13</f>
        <v>0</v>
      </c>
    </row>
    <row r="14" customFormat="false" ht="35.25" hidden="false" customHeight="true" outlineLevel="0" collapsed="false">
      <c r="B14" s="7" t="n">
        <v>11</v>
      </c>
      <c r="C14" s="8" t="s">
        <v>24</v>
      </c>
      <c r="D14" s="9"/>
      <c r="E14" s="9" t="s">
        <v>13</v>
      </c>
      <c r="F14" s="7" t="n">
        <v>2000</v>
      </c>
      <c r="G14" s="10"/>
      <c r="H14" s="10" t="n">
        <f aca="false">F14*G14</f>
        <v>0</v>
      </c>
      <c r="I14" s="17" t="n">
        <v>0.08</v>
      </c>
      <c r="J14" s="11" t="n">
        <f aca="false">H14*0.08</f>
        <v>0</v>
      </c>
      <c r="K14" s="12" t="n">
        <f aca="false">J14+H14</f>
        <v>0</v>
      </c>
    </row>
    <row r="15" customFormat="false" ht="31.5" hidden="false" customHeight="true" outlineLevel="0" collapsed="false">
      <c r="B15" s="7" t="n">
        <v>12</v>
      </c>
      <c r="C15" s="8" t="s">
        <v>25</v>
      </c>
      <c r="D15" s="9"/>
      <c r="E15" s="9" t="s">
        <v>13</v>
      </c>
      <c r="F15" s="7" t="n">
        <v>2000</v>
      </c>
      <c r="G15" s="10"/>
      <c r="H15" s="10" t="n">
        <f aca="false">F15*G15</f>
        <v>0</v>
      </c>
      <c r="I15" s="17" t="n">
        <v>0.08</v>
      </c>
      <c r="J15" s="11" t="n">
        <f aca="false">H15*0.08</f>
        <v>0</v>
      </c>
      <c r="K15" s="12" t="n">
        <f aca="false">J15+H15</f>
        <v>0</v>
      </c>
    </row>
    <row r="16" customFormat="false" ht="72.75" hidden="false" customHeight="true" outlineLevel="0" collapsed="false">
      <c r="B16" s="7" t="n">
        <v>13</v>
      </c>
      <c r="C16" s="8" t="s">
        <v>26</v>
      </c>
      <c r="D16" s="9"/>
      <c r="E16" s="9" t="s">
        <v>13</v>
      </c>
      <c r="F16" s="7" t="n">
        <v>600000</v>
      </c>
      <c r="G16" s="10"/>
      <c r="H16" s="10" t="n">
        <f aca="false">F16*G16</f>
        <v>0</v>
      </c>
      <c r="I16" s="17" t="n">
        <v>0.08</v>
      </c>
      <c r="J16" s="11" t="n">
        <f aca="false">H16*0.08</f>
        <v>0</v>
      </c>
      <c r="K16" s="12" t="n">
        <f aca="false">J16+H16</f>
        <v>0</v>
      </c>
    </row>
    <row r="17" customFormat="false" ht="30" hidden="false" customHeight="true" outlineLevel="0" collapsed="false">
      <c r="B17" s="19"/>
      <c r="C17" s="20"/>
      <c r="D17" s="21"/>
      <c r="E17" s="20"/>
      <c r="F17" s="22" t="s">
        <v>27</v>
      </c>
      <c r="G17" s="23"/>
      <c r="H17" s="24" t="n">
        <f aca="false">SUM(H4:H16)</f>
        <v>0</v>
      </c>
      <c r="I17" s="24"/>
      <c r="J17" s="24" t="n">
        <f aca="false">SUM(J4:J16)</f>
        <v>0</v>
      </c>
      <c r="K17" s="24" t="n">
        <f aca="false">SUM(K4:K16)</f>
        <v>0</v>
      </c>
    </row>
    <row r="18" customFormat="false" ht="159.75" hidden="true" customHeight="true" outlineLevel="0" collapsed="false">
      <c r="B18" s="25"/>
      <c r="C18" s="26"/>
      <c r="D18" s="27"/>
      <c r="E18" s="28"/>
      <c r="F18" s="29"/>
      <c r="G18" s="30"/>
      <c r="H18" s="30"/>
      <c r="I18" s="30"/>
      <c r="J18" s="30"/>
      <c r="K18" s="30"/>
    </row>
    <row r="19" customFormat="false" ht="159.75" hidden="true" customHeight="true" outlineLevel="0" collapsed="false">
      <c r="B19" s="25"/>
      <c r="C19" s="26"/>
      <c r="D19" s="27"/>
      <c r="E19" s="28"/>
      <c r="F19" s="29"/>
      <c r="G19" s="30"/>
      <c r="H19" s="30"/>
      <c r="I19" s="30"/>
      <c r="J19" s="30"/>
      <c r="K19" s="30"/>
    </row>
    <row r="20" customFormat="false" ht="17.25" hidden="true" customHeight="true" outlineLevel="0" collapsed="false">
      <c r="B20" s="25"/>
      <c r="C20" s="31"/>
      <c r="D20" s="32"/>
      <c r="E20" s="33" t="s">
        <v>28</v>
      </c>
      <c r="F20" s="33"/>
      <c r="G20" s="30"/>
      <c r="H20" s="30"/>
      <c r="I20" s="30" t="s">
        <v>29</v>
      </c>
      <c r="J20" s="30"/>
      <c r="K20" s="30"/>
    </row>
    <row r="21" customFormat="false" ht="17.25" hidden="false" customHeight="true" outlineLevel="0" collapsed="false">
      <c r="B21" s="25"/>
      <c r="C21" s="31"/>
      <c r="D21" s="32"/>
      <c r="E21" s="27"/>
      <c r="F21" s="27"/>
      <c r="G21" s="27"/>
      <c r="H21" s="27"/>
      <c r="I21" s="27"/>
      <c r="J21" s="27"/>
      <c r="K21" s="27"/>
    </row>
    <row r="22" customFormat="false" ht="15.75" hidden="false" customHeight="false" outlineLevel="0" collapsed="false">
      <c r="B22" s="34"/>
      <c r="C22" s="3" t="s">
        <v>30</v>
      </c>
      <c r="D22" s="4"/>
      <c r="E22" s="3"/>
      <c r="F22" s="3"/>
      <c r="G22" s="3"/>
      <c r="H22" s="3"/>
      <c r="I22" s="3"/>
      <c r="J22" s="34"/>
      <c r="K22" s="34"/>
    </row>
    <row r="23" customFormat="false" ht="15.75" hidden="false" customHeight="false" outlineLevel="0" collapsed="false">
      <c r="B23" s="34"/>
      <c r="C23" s="3" t="s">
        <v>31</v>
      </c>
      <c r="D23" s="4"/>
      <c r="E23" s="3"/>
      <c r="F23" s="3"/>
      <c r="G23" s="3"/>
      <c r="H23" s="3"/>
      <c r="I23" s="3"/>
      <c r="J23" s="34"/>
      <c r="K23" s="34"/>
    </row>
    <row r="25" customFormat="false" ht="12.75" hidden="false" customHeight="false" outlineLevel="0" collapsed="false">
      <c r="H25" s="1" t="s">
        <v>32</v>
      </c>
    </row>
    <row r="26" customFormat="false" ht="12.75" hidden="false" customHeight="false" outlineLevel="0" collapsed="false">
      <c r="G26" s="1" t="s">
        <v>33</v>
      </c>
    </row>
    <row r="28" customFormat="false" ht="12.75" hidden="false" customHeight="false" outlineLevel="0" collapsed="false">
      <c r="K28" s="2"/>
    </row>
    <row r="31" customFormat="false" ht="12.75" hidden="false" customHeight="false" outlineLevel="0" collapsed="false">
      <c r="G31" s="2"/>
      <c r="H31" s="2"/>
      <c r="I31" s="2"/>
      <c r="J31" s="2"/>
    </row>
    <row r="134" customFormat="false" ht="12" hidden="false" customHeight="true" outlineLevel="0" collapsed="false"/>
    <row r="137" customFormat="false" ht="12" hidden="false" customHeight="true" outlineLevel="0" collapsed="false"/>
    <row r="138" customFormat="false" ht="12.75" hidden="true" customHeight="false" outlineLevel="0" collapsed="false"/>
    <row r="139" customFormat="false" ht="12.75" hidden="true" customHeight="false" outlineLevel="0" collapsed="false"/>
  </sheetData>
  <mergeCells count="1">
    <mergeCell ref="E20:F20"/>
  </mergeCells>
  <printOptions headings="false" gridLines="false" gridLinesSet="true" horizontalCentered="false" verticalCentered="false"/>
  <pageMargins left="0.315277777777778" right="0.39375" top="0.629861111111111" bottom="0.740277777777778" header="0.45" footer="0.511805555555555"/>
  <pageSetup paperSize="9" scale="100" fitToWidth="1" fitToHeight="6" pageOrder="downThenOver" orientation="landscape" blackAndWhite="false" draft="false" cellComments="none" horizontalDpi="300" verticalDpi="300" copies="1"/>
  <headerFooter differentFirst="false" differentOddEven="false">
    <oddHeader>&amp;Czałącznik nr. 2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2013-05-08T09:20:57Z</dcterms:created>
  <dc:creator>ADM_TM</dc:creator>
  <dc:description/>
  <dc:language>pl-PL</dc:language>
  <cp:lastModifiedBy/>
  <cp:lastPrinted>2021-12-21T08:39:00Z</cp:lastPrinted>
  <dcterms:modified xsi:type="dcterms:W3CDTF">2021-12-21T11:35:25Z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