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suizp\Desktop\zakupy strona 2024\środki czystości kuchnia\"/>
    </mc:Choice>
  </mc:AlternateContent>
  <xr:revisionPtr revIDLastSave="0" documentId="13_ncr:1_{33B041C5-968E-4D77-8DA3-943EC535D6DB}" xr6:coauthVersionLast="47" xr6:coauthVersionMax="47" xr10:uidLastSave="{00000000-0000-0000-0000-000000000000}"/>
  <bookViews>
    <workbookView xWindow="-120" yWindow="-120" windowWidth="19440" windowHeight="15000" tabRatio="500" xr2:uid="{00000000-000D-0000-FFFF-FFFF00000000}"/>
  </bookViews>
  <sheets>
    <sheet name="Arkusz1" sheetId="1" r:id="rId1"/>
    <sheet name="Arkusz2" sheetId="2" r:id="rId2"/>
    <sheet name="Arkusz3" sheetId="3" r:id="rId3"/>
  </sheet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24" i="1" l="1"/>
  <c r="I24" i="1" s="1"/>
  <c r="G23" i="1"/>
  <c r="I23" i="1" s="1"/>
  <c r="G22" i="1"/>
  <c r="I22" i="1" s="1"/>
  <c r="G21" i="1"/>
  <c r="I21" i="1" s="1"/>
  <c r="G20" i="1"/>
  <c r="I20" i="1" s="1"/>
  <c r="G19" i="1"/>
  <c r="I19" i="1" s="1"/>
  <c r="G18" i="1"/>
  <c r="I18" i="1" s="1"/>
  <c r="G17" i="1"/>
  <c r="I17" i="1" s="1"/>
  <c r="G16" i="1"/>
  <c r="I16" i="1" s="1"/>
  <c r="G15" i="1"/>
  <c r="I15" i="1" s="1"/>
  <c r="G14" i="1"/>
  <c r="I14" i="1" s="1"/>
  <c r="G13" i="1"/>
  <c r="I13" i="1" s="1"/>
  <c r="G12" i="1"/>
  <c r="I12" i="1" s="1"/>
  <c r="G11" i="1"/>
  <c r="I11" i="1" s="1"/>
  <c r="G10" i="1"/>
  <c r="I10" i="1" s="1"/>
  <c r="G9" i="1"/>
  <c r="I9" i="1" s="1"/>
  <c r="I25" i="1" l="1"/>
  <c r="G25" i="1"/>
</calcChain>
</file>

<file path=xl/sharedStrings.xml><?xml version="1.0" encoding="utf-8"?>
<sst xmlns="http://schemas.openxmlformats.org/spreadsheetml/2006/main" count="50" uniqueCount="35">
  <si>
    <t>Lp.</t>
  </si>
  <si>
    <t>Nazwa asortymentu</t>
  </si>
  <si>
    <t>Jedn. Miary</t>
  </si>
  <si>
    <t>Cena jedn. Netto</t>
  </si>
  <si>
    <t>Wartość netto</t>
  </si>
  <si>
    <t>VAT%</t>
  </si>
  <si>
    <t>Wartość brutto</t>
  </si>
  <si>
    <t>RAZEM</t>
  </si>
  <si>
    <t>Załącznik nr 1 do SWZ - Formularz asortymentowo-cenowy</t>
  </si>
  <si>
    <t>FORMULARZ ASORTYMENTOWO-CENOWY</t>
  </si>
  <si>
    <t xml:space="preserve">Składająć w imieniu: </t>
  </si>
  <si>
    <t xml:space="preserve">                                          /nazwa i adres Wykonawcy/</t>
  </si>
  <si>
    <t>Podpis Wykonawcy</t>
  </si>
  <si>
    <t>…………………………</t>
  </si>
  <si>
    <t xml:space="preserve">środków czystości i dezynfekcji przeznaczonych do gastronomii </t>
  </si>
  <si>
    <r>
      <t>Oznaczenie postępowania DSUiZP 24/JK</t>
    </r>
    <r>
      <rPr>
        <sz val="11"/>
        <rFont val="Calibri"/>
        <family val="2"/>
        <charset val="238"/>
      </rPr>
      <t>/20</t>
    </r>
    <r>
      <rPr>
        <sz val="11"/>
        <color rgb="FF000000"/>
        <rFont val="Calibri"/>
        <family val="2"/>
        <charset val="238"/>
      </rPr>
      <t>/2024</t>
    </r>
  </si>
  <si>
    <t>Płynny środek do maszynowego mycia naczyń, odpornych na działanie alkaliów naczyń i sztućców . Dozowanie od 1 do 3 g / l wody, automatyczne przez zamknięty system dozujący. 
Skład chemiczny: ≥5 - &lt;15% NTA, &lt;5% fosfoniany,
wodorotlenek sodu 10-20%, wodorotlenek potasu 5-10%
Preparat w postaci bezbarwnej i bezzapachowej cieczy, o pH koncentratu od 13 do 14 i gęstości względnej 1,33 do 1,37g/cm3 (20 °C)
Opakowanie 12kg</t>
  </si>
  <si>
    <t>op.</t>
  </si>
  <si>
    <t>Środek nabłyszczający do płukania naczyń w zmywarkach przemysłowych
Dozowanie: od 0,1 do 0,6 ml środka na 1 litr wody, w zależności od jakości wody i materiału płukanych przedmiotów.
Skład chemiczny:
≥5 - &lt;15% niejonowe związki powierzchniowo czynne
zawiera konserwanty: (Glutaral)
Skład: mieszanina
Etoksylowany alkohol tłuszczowy =/&lt;C5 i =/&lt;5EO: 5-10%
alkohole etoksylowane: 2-5%
Opakowanie: 10kg
Stan fizyczny: ciecz
Kolor: Niebieski [Jasno]
Zapach: bez zapachu
pH: 6 do 7 (100%)
Gęstość względna: 1 do 1,04 g/cm3 (20 °C)</t>
  </si>
  <si>
    <t xml:space="preserve"> Bezzapachowy preparat dezynfekująco-myjący.-koncentrat. Produkt biobójczy w kat. I, gr.4 . Spełnia normy: 1650 lub równoważne Przeznaczony do dezynfekcji oraz mycia powierzchni w przemyśle spożywczym i gastronomii. Bakteriobójczy i grzybobójczy w stężeniu 0,5% w czasie 15min. Przeznaczony do mycia ręcznego oraz ciśnieniowego. Bezpieczny w stosunku do mytych powierzchni .                                                                                                                                                                Stan fizyczny : ciecz
Barwa : czysty, jasnożółta Bezbarwny
Zapach : lekki bez zapachu
pH : 11.9 - 12.9, 100 %-w forme dostarczonej, pH: 8.5 - 10.5-w formie rozcieńczonej                                                                                                                                                           Gęstość lub gęstość względna: 1.046 - 1.056
Opakowanie 5l</t>
  </si>
  <si>
    <t>Środek alkaliczny do mycia podłóg, ścian, blatów roboczych, maszyn i urządzeń kuchennych nadający się do delikatnych materiałów usuwający zanieczyszczenia olejowe i pochodzenia tłuszczowego. Koncentrat, działa w stężeniu 0,25-2%.  Zawiera metakrzemian sodu (2.5-10%),wodorotlenek sodu do 2.5%. Opakowanie  a -5 kg.</t>
  </si>
  <si>
    <t>Płyn do czyszczenia i odtłuszczania przypalonych powierzchni
Wymagania;
stan fizyczny : ciecz bez zapachu 
kolor: żółty [ciemny] 
czas działania 10-15 min
temp. Użycia  Max. 50°C
gęstość względna: 1.05 do 1.065
skład: &gt;= 2.5 - &lt; 5% wodorotlenek sodu, &gt;= 2.5 - &lt; 5% etanoloaminy,
wartość pH : 12.9 do 13.9[Stęż.(%w/w):100%]
opakowanie: 5L</t>
  </si>
  <si>
    <t>PŁYN DO USUWANIA OSADÓW MINERALNYCH Przeznaczenie: do usuwania osadów mineralnych z urządzeń gastronomicznych ( maszyny do mycia naczyń, piece konwekcyjno – parowe, bemary grzewcze, kotły warzelne, itp. )
Wymagania;
Stan fizyczny: ciecz 
 Kolor: bezbarwny
Czas działania 5-20 min
wartość pH: 0.2 do 0,5[Stęż(%w/w):100%]
Zapach: bez zapachu
Skład:  10-25% kwas fosforowy, 5-20% kwas azotowy, 1-5% alkiloetoksy propoksylany 
gęstość względna : 1.15 do 1.184
dozowanie 50-100ml/L  
Opakowanie 5l</t>
  </si>
  <si>
    <t>środek do usuwania osadów po kawie i herbacie (6), środek zapobiegający żółknięciu naczyń -rozcieńczenie od 0,5%-1,5%, Stan fizyczny : ciało stałe ciecz
Barwa : biały Bezbarwny
Zapach : bez zapachu bez zapachu
pH : 11.6 - 12.0, 1 % 11.5 - 12.5                                                                        
Gęstość lub gęstość względna 1.1-1.2
Opakowanie: 2,4kg</t>
  </si>
  <si>
    <t>Mydło do mycia i dezynfekcji rąk
Wymagania
Stan fizyczny: ciecz
Kolor: bezbarwny lub jasnożółty
Zapach: lekki
Wartość pH: 5.3 do 5.7 [Stęż(%w/w):100%]  
Gęstość względna: 1.09 do 1.1 
Przetestowane dermatologicznie 
Skład:&gt;= 5- &lt;10% kumenosulfonian sodu, &gt;=1-&lt;2,5% alkilopoliglikozydy, &gt;=1-&lt;2,5% alkiloeterosiarczany, &gt;=1-&lt;2,5% triklosan
Opakowanie: 750ml</t>
  </si>
  <si>
    <t>Preparat w postaci żelu, na bazie alkoholu do szybkiej dezynfekcji rąk. Zawiera pantenol, aloes, glicerynę dzięki temu posiada właściwości nawilżające.
Spektrum działania dezynfekcyjnego / zgodnie z normami/:
EN 1500 Higieniczna dezynfekcja rąk            3ml/30s
EN 13727 Działanie bakteriologiczne            15s
EN 13624 Działanie drożdżakobójcze           15s
EN 14476 Rotawirusy/ norowirusy ( mysie) 15s
EN 14476 Działanie wirusobójcze                 2 min.
Skuteczne w walce z wirusami osłonkowymi HSN1 zgodnie z RKI/DVV      30s
100 g płynu zawiera: 85g etanolu.
Ph 8 /100%/
Opakowanie 750 ml</t>
  </si>
  <si>
    <t>środek do dezynfekcji w kuchni gotowy do użycia środek dezynfekcyjny skutecznie likwidujący bakterie, grzyby i wirusy. Jednoczesne działanie wszystkich składników aktywnych środka  zapewnia szybką dezynfekcję na obszarach mających kontakt z żywnością takich jak stoły czy krajalnice. Nie wymaga spłukiwania. Właściwości mikrobiologiczne: bakteriobójczy (EN 1276), grzybobójczy (EN 13697), drożdżakobójczy (EN 1650), wirusobójczy wobec Murine Norovirus (MNV).
Skąłd:
Propan-2-ol ≥30 - &lt;50%
alkohol propylowy ≥20 - &lt;25%
Glikol propylenowy ≥1 - &lt;2,5%
Ciecz
Kolor bezbarwny 
Zapach alkoholowy
Ph(100%) 7,5-8,5
Gęstość 0.876 - 0.896 g/cm3
Opakowanie 750 ml</t>
  </si>
  <si>
    <t>ŚRODEK CZYSZCZĄCO-NABŁYSZCZAJĄCY DO POWIERZCHNI  METALOWYCH
Czyści i nabłyszcza powierzchnie ze stali szlachetnej, usuwający uporczywy brud i tłuszcz, a także osady wapienne, zacieki, rdzę, zanieczyszczenia stałe czy produkty utleniania.
Dozowanie: gotowy do użycia
Skład:
10-50% węglowodory alifatyczne
30-50% 2-butoksyetanol (butyloglikol)
Kolor: bezbarwny
pH: 5,9 – 7,1
Gęstość względna koncentratu: 0,800 – 0,850 gram / cm3 w 20st. C
Opakowanie puszka 500 ml</t>
  </si>
  <si>
    <t>Środek do manualnego mycia powierzchni szklanych, marmurowych, emaliowanych oraz plastikowych
Skoncentrowany środek do mycia powierzchni ogólnych i szklanych o silnych właściwościach zwilżających. Do wszystkich powierzchni zmywalnych /glazura, meble, powierzchnie laminowane, lamperie etc., (w tym do powierzchni błyszczących /szyby, lustra, przeszklenia).  zawierająca alkohol Środek posiada badanie kompatybilności materiałowej dla PMMA (polimetakrylan metylu). Środek nie podlega przepisom CLP dotyczącym etykietowania, co oznacza brak wymagań dotyczących stosowania środków ochrony osobistej. Nie jest sklasyfikowany jako niebezpieczny w myśl rozporządzenia (WE)1272/2008. Produkt posiada certyfikat Eco-Label. Zalecane stężenie roztworu roboczego: 0,25-0,5% Skład: anionowe środki powierzchniowo czynne ≤ 5%, alkilosulfobursztyniany ≥ 1 - &lt; 3%, alkohol etylowy ≥ 5 - &lt; 15%, pH koncentratu 6,3 do 7,5, gęstość koncentratu 0,985 – 0,995 g/cm3, kolor – jasno niebieski, produkt nie zawiera EDTA
Posiada certyfikta Ecolable , cradle to cradle ,recycled pastics 30%
Opakowanie 1l</t>
  </si>
  <si>
    <t>Środek do manualnego mycia powierzchni sanitarnych:
Środek do mycia powierzchni sanitarnych przeznaczony do codziennego użytku. Usuwa pozostałości z osadów wapiennych, urynowych, z mydła, tłuste zabrudzenia np. odciski palców oraz zabrudzenia z wszystkich powierzchni sanitarnych odpornych na działanie kwasów. Długo utrzymujący świeży  cytrynowy zapach, neutralizuje nieprzyjemny zapach uryny. Środek nie podlega przepisom CLP dotyczącym etykietowania, co oznacza brak wymagań dotyczących stosowania środków ochrony indywidualnej. Produkt nie jest sklasyfikowany jako niebezpieczny w myśl rozporządzenia (WE) nr 1907/2008
Dozowanie: 
Zalecane stężenie roztworu roboczego – 0,2%,
Skład:
2,5-5% kwas cytrynowy
Oksyetylenowany łańcuchowy alkanolo(C12- C14)siarczan(VI) sodu-1-2,5%
Kolor: czerwony
1,02 gram / cm3 w 20st. C – gęstość względna koncentratu,
pH: 2,1 do 2,4
Posiada certyfikta Ecolable , cradle to cradle ,recycled pastics 30%
Opakowanie 1l</t>
  </si>
  <si>
    <t>Łagodne mleczko do czyszczenia silnie zabrudzonych powierzchni, zawierające cząsteczki ścierające zapewniające łatwe i delikatne usunięcie nawet najbardziej uporczywych zabrudzeń takich jak przypalone resztki, kamień czy plamy wodne. Skutecznie usuwa pozostałości tłuszczu i silne zabrudzenia, pozostając jednocześnie delikatnym dla czyszczonej powierzchni. Przeznaczone do kuchni i sanitariatów z możliwością zastosowania do powierzchni delikatnych takich jak: ceramiczne płyty oraz powierzchnie emaliowane. pH 9,9 – 10,5. Skład: Etoksylowany alkohol tłuszczowy &gt;=3 - &lt;5%, niejonowe zw pow czynne &lt;5%. Opakowanie butelka 750ml</t>
  </si>
  <si>
    <t>Pad ręczny czarny 12x26 
Ręczny super pad w kolorze czielonym przeznaczony jest do usuwania
silnie przywartego brudu i skrobania.
Pady ręczne stworzone w celu uproszczenia czyszczenia, utrzymainia
powierzchni w czystości, renowacji powierzchni i ręcznych procesów
czyszcenia punktowego. do stosowania w miejscach niedostępnych do
czyszczenia maszynowego tj. : rogi, ściany, krawędzie i klatki
schodowe.</t>
  </si>
  <si>
    <t>Szacunkowe zapotrzebowanie na 12 misięcy</t>
  </si>
  <si>
    <t xml:space="preserve">Ściereczki uniwersalne, o wymiarach 34X38cm.
Opakowanie: 100 sztuk w kartonie.
Odpowiednio dobrany skład oraz grubość ściereczki gwarantują wysoką chłonność wody i innych płynów. Ściereczki uniwersalne unitex® dzięki nowoczesnej technologii wytwarzania nie pylą, nie zostawiają drobin na wycieranej powierzchni, nie ulegają odbarwieniu, są bardzo chłonne i wytrzymałe a przy tym miękkie i miłe w dotyku.
Chłonność, wytrzymałość i elastyczność ściereczek unitex® umożliwia ich wszechstronne zastosowanie w:
• gastronomii,
• firmach cateringowych,
• firmach sprzątających,
• gospodarstwie domowym.
Ściereczki unitex® doskonale nadają się do:
• mycia,
• polerowania,
• czyszczenia,
• usuwania kurzu.
</t>
  </si>
  <si>
    <t>Nazwa handlowa/nr katologowy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</si>
</sst>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zł&quot;;[Red]#,##0.00&quot; zł&quot;"/>
    <numFmt numFmtId="165" formatCode="_-* #,##0.00&quot; zł&quot;_-;\-* #,##0.00&quot; zł&quot;_-;_-* \-??&quot; zł&quot;_-;_-@_-"/>
  </numFmts>
  <fonts count="4" x14ac:knownFonts="1">
    <font>
      <sz val="11"/>
      <color rgb="FF000000"/>
      <name val="Calibri"/>
      <family val="2"/>
      <charset val="238"/>
    </font>
    <font>
      <b/>
      <sz val="11"/>
      <color rgb="FF000000"/>
      <name val="Calibri"/>
      <family val="2"/>
      <charset val="238"/>
    </font>
    <font>
      <sz val="11"/>
      <name val="Calibri"/>
      <family val="2"/>
      <charset val="238"/>
    </font>
    <font>
      <sz val="11"/>
      <name val="Arial"/>
      <family val="2"/>
      <charset val="238"/>
    </font>
  </fonts>
  <fills count="3">
    <fill>
      <patternFill patternType="none"/>
    </fill>
    <fill>
      <patternFill patternType="gray125"/>
    </fill>
    <fill>
      <patternFill patternType="solid">
        <fgColor rgb="FF95B3D7"/>
        <bgColor rgb="FF9999FF"/>
      </patternFill>
    </fill>
  </fills>
  <borders count="3">
    <border>
      <left/>
      <right/>
      <top/>
      <bottom/>
      <diagonal/>
    </border>
    <border>
      <left style="thin">
        <color auto="1"/>
      </left>
      <right style="thin">
        <color auto="1"/>
      </right>
      <top style="thin">
        <color auto="1"/>
      </top>
      <bottom style="thin">
        <color auto="1"/>
      </bottom>
      <diagonal/>
    </border>
    <border diagonalUp="1" diagonalDown="1">
      <left style="thin">
        <color auto="1"/>
      </left>
      <right style="thin">
        <color auto="1"/>
      </right>
      <top style="thin">
        <color auto="1"/>
      </top>
      <bottom style="thin">
        <color auto="1"/>
      </bottom>
      <diagonal style="thin">
        <color auto="1"/>
      </diagonal>
    </border>
  </borders>
  <cellStyleXfs count="1">
    <xf numFmtId="0" fontId="0" fillId="0" borderId="0"/>
  </cellStyleXfs>
  <cellXfs count="20">
    <xf numFmtId="0" fontId="0" fillId="0" borderId="0" xfId="0"/>
    <xf numFmtId="0" fontId="0" fillId="0" borderId="1" xfId="0" applyBorder="1" applyAlignment="1">
      <alignment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164" fontId="0" fillId="0" borderId="1" xfId="0" applyNumberFormat="1" applyBorder="1" applyAlignment="1">
      <alignment horizontal="center" wrapText="1"/>
    </xf>
    <xf numFmtId="9" fontId="0" fillId="0" borderId="1" xfId="0" applyNumberFormat="1" applyBorder="1" applyAlignment="1">
      <alignment horizontal="center" wrapText="1"/>
    </xf>
    <xf numFmtId="164" fontId="0" fillId="0" borderId="1" xfId="0" applyNumberFormat="1" applyBorder="1" applyAlignment="1">
      <alignment wrapText="1"/>
    </xf>
    <xf numFmtId="0" fontId="0" fillId="0" borderId="1" xfId="0" applyBorder="1" applyAlignment="1">
      <alignment vertical="center" wrapText="1"/>
    </xf>
    <xf numFmtId="0" fontId="0" fillId="0" borderId="0" xfId="0" applyAlignment="1">
      <alignment wrapText="1"/>
    </xf>
    <xf numFmtId="0" fontId="1" fillId="0" borderId="0" xfId="0" applyFont="1" applyAlignment="1">
      <alignment horizontal="center"/>
    </xf>
    <xf numFmtId="0" fontId="0" fillId="0" borderId="1" xfId="0" applyBorder="1" applyAlignment="1">
      <alignment horizontal="center"/>
    </xf>
    <xf numFmtId="0" fontId="0" fillId="0" borderId="0" xfId="0" applyAlignment="1">
      <alignment horizontal="left" wrapText="1"/>
    </xf>
    <xf numFmtId="0" fontId="0" fillId="0" borderId="0" xfId="0" applyAlignment="1">
      <alignment horizontal="center" wrapText="1"/>
    </xf>
    <xf numFmtId="165" fontId="3" fillId="0" borderId="0" xfId="0" applyNumberFormat="1" applyFont="1" applyAlignment="1">
      <alignment horizontal="center" vertical="center" wrapText="1"/>
    </xf>
    <xf numFmtId="0" fontId="1" fillId="2" borderId="1" xfId="0" applyFont="1" applyFill="1" applyBorder="1" applyAlignment="1">
      <alignment horizontal="center"/>
    </xf>
    <xf numFmtId="0" fontId="1" fillId="0" borderId="1" xfId="0" applyFont="1" applyBorder="1" applyAlignment="1">
      <alignment horizontal="center"/>
    </xf>
    <xf numFmtId="164" fontId="1" fillId="0" borderId="1" xfId="0" applyNumberFormat="1" applyFont="1" applyBorder="1" applyAlignment="1">
      <alignment horizontal="center"/>
    </xf>
    <xf numFmtId="0" fontId="1" fillId="0" borderId="2" xfId="0" applyFont="1" applyBorder="1"/>
    <xf numFmtId="164" fontId="1" fillId="0" borderId="1" xfId="0" applyNumberFormat="1" applyFont="1" applyBorder="1"/>
  </cellXfs>
  <cellStyles count="1">
    <cellStyle name="Normalny"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5B3D7"/>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9"/>
  <sheetViews>
    <sheetView tabSelected="1" zoomScaleNormal="100" workbookViewId="0">
      <selection activeCell="E9" sqref="E9"/>
    </sheetView>
  </sheetViews>
  <sheetFormatPr defaultColWidth="8.5703125" defaultRowHeight="15" x14ac:dyDescent="0.25"/>
  <cols>
    <col min="1" max="1" width="3.5703125" customWidth="1"/>
    <col min="2" max="2" width="77.7109375" customWidth="1"/>
    <col min="3" max="3" width="6.140625" customWidth="1"/>
    <col min="4" max="4" width="12" customWidth="1"/>
    <col min="5" max="5" width="13.42578125" customWidth="1"/>
    <col min="6" max="6" width="9.7109375" customWidth="1"/>
    <col min="7" max="7" width="11.7109375" customWidth="1"/>
    <col min="8" max="8" width="8" customWidth="1"/>
    <col min="9" max="9" width="11.42578125" customWidth="1"/>
  </cols>
  <sheetData>
    <row r="1" spans="1:9" x14ac:dyDescent="0.25">
      <c r="F1" t="s">
        <v>8</v>
      </c>
    </row>
    <row r="2" spans="1:9" x14ac:dyDescent="0.25">
      <c r="F2" t="s">
        <v>15</v>
      </c>
    </row>
    <row r="3" spans="1:9" x14ac:dyDescent="0.25">
      <c r="A3" s="10" t="s">
        <v>9</v>
      </c>
      <c r="B3" s="10"/>
      <c r="C3" s="10"/>
      <c r="D3" s="10"/>
      <c r="E3" s="10"/>
      <c r="F3" s="10"/>
      <c r="G3" s="10"/>
      <c r="H3" s="10"/>
      <c r="I3" s="10"/>
    </row>
    <row r="4" spans="1:9" x14ac:dyDescent="0.25">
      <c r="A4" s="12" t="s">
        <v>10</v>
      </c>
      <c r="B4" s="12"/>
      <c r="C4" s="12"/>
      <c r="D4" s="12"/>
      <c r="E4" s="12"/>
      <c r="F4" s="12"/>
      <c r="G4" s="12"/>
      <c r="H4" s="12"/>
      <c r="I4" s="9"/>
    </row>
    <row r="5" spans="1:9" x14ac:dyDescent="0.25">
      <c r="A5" s="13" t="s">
        <v>11</v>
      </c>
      <c r="B5" s="13"/>
      <c r="C5" s="13"/>
      <c r="D5" s="13"/>
      <c r="E5" s="13"/>
      <c r="F5" s="13"/>
      <c r="G5" s="13"/>
      <c r="H5" s="9"/>
      <c r="I5" s="9"/>
    </row>
    <row r="6" spans="1:9" x14ac:dyDescent="0.25">
      <c r="A6" s="11"/>
      <c r="B6" s="11"/>
      <c r="C6" s="11"/>
      <c r="D6" s="11"/>
      <c r="E6" s="11"/>
      <c r="F6" s="11"/>
      <c r="G6" s="11"/>
      <c r="H6" s="11"/>
      <c r="I6" s="11"/>
    </row>
    <row r="7" spans="1:9" x14ac:dyDescent="0.25">
      <c r="A7" s="15" t="s">
        <v>14</v>
      </c>
      <c r="B7" s="15"/>
      <c r="C7" s="15"/>
      <c r="D7" s="15"/>
      <c r="E7" s="15"/>
      <c r="F7" s="15"/>
      <c r="G7" s="15"/>
      <c r="H7" s="15"/>
      <c r="I7" s="15"/>
    </row>
    <row r="8" spans="1:9" ht="60" x14ac:dyDescent="0.25">
      <c r="A8" s="2" t="s">
        <v>0</v>
      </c>
      <c r="B8" s="2" t="s">
        <v>1</v>
      </c>
      <c r="C8" s="2" t="s">
        <v>2</v>
      </c>
      <c r="D8" s="2" t="s">
        <v>32</v>
      </c>
      <c r="E8" s="2" t="s">
        <v>34</v>
      </c>
      <c r="F8" s="2" t="s">
        <v>3</v>
      </c>
      <c r="G8" s="2" t="s">
        <v>4</v>
      </c>
      <c r="H8" s="2" t="s">
        <v>5</v>
      </c>
      <c r="I8" s="2" t="s">
        <v>6</v>
      </c>
    </row>
    <row r="9" spans="1:9" ht="120" x14ac:dyDescent="0.25">
      <c r="A9" s="3">
        <v>1</v>
      </c>
      <c r="B9" s="1" t="s">
        <v>16</v>
      </c>
      <c r="C9" s="4" t="s">
        <v>17</v>
      </c>
      <c r="D9" s="4">
        <v>30</v>
      </c>
      <c r="E9" s="4"/>
      <c r="F9" s="5"/>
      <c r="G9" s="5">
        <f t="shared" ref="G9:G24" si="0">D9*F9</f>
        <v>0</v>
      </c>
      <c r="H9" s="6"/>
      <c r="I9" s="7">
        <f t="shared" ref="I9:I24" si="1">G9+(G9*H9)</f>
        <v>0</v>
      </c>
    </row>
    <row r="10" spans="1:9" ht="225" x14ac:dyDescent="0.25">
      <c r="A10" s="3">
        <v>2</v>
      </c>
      <c r="B10" s="1" t="s">
        <v>18</v>
      </c>
      <c r="C10" s="4" t="s">
        <v>17</v>
      </c>
      <c r="D10" s="4">
        <v>24</v>
      </c>
      <c r="E10" s="4"/>
      <c r="F10" s="7"/>
      <c r="G10" s="5">
        <f t="shared" si="0"/>
        <v>0</v>
      </c>
      <c r="H10" s="6"/>
      <c r="I10" s="7">
        <f t="shared" si="1"/>
        <v>0</v>
      </c>
    </row>
    <row r="11" spans="1:9" ht="165" x14ac:dyDescent="0.25">
      <c r="A11" s="3">
        <v>3</v>
      </c>
      <c r="B11" s="1" t="s">
        <v>19</v>
      </c>
      <c r="C11" s="4" t="s">
        <v>17</v>
      </c>
      <c r="D11" s="4">
        <v>48</v>
      </c>
      <c r="E11" s="4"/>
      <c r="F11" s="7"/>
      <c r="G11" s="5">
        <f t="shared" si="0"/>
        <v>0</v>
      </c>
      <c r="H11" s="6"/>
      <c r="I11" s="7">
        <f t="shared" si="1"/>
        <v>0</v>
      </c>
    </row>
    <row r="12" spans="1:9" ht="75" x14ac:dyDescent="0.25">
      <c r="A12" s="3">
        <v>4</v>
      </c>
      <c r="B12" s="1" t="s">
        <v>20</v>
      </c>
      <c r="C12" s="4" t="s">
        <v>17</v>
      </c>
      <c r="D12" s="4">
        <v>48</v>
      </c>
      <c r="E12" s="4"/>
      <c r="F12" s="7"/>
      <c r="G12" s="5">
        <f t="shared" si="0"/>
        <v>0</v>
      </c>
      <c r="H12" s="6"/>
      <c r="I12" s="7">
        <f t="shared" si="1"/>
        <v>0</v>
      </c>
    </row>
    <row r="13" spans="1:9" ht="150" x14ac:dyDescent="0.25">
      <c r="A13" s="3">
        <v>5</v>
      </c>
      <c r="B13" s="1" t="s">
        <v>21</v>
      </c>
      <c r="C13" s="4" t="s">
        <v>17</v>
      </c>
      <c r="D13" s="4">
        <v>9</v>
      </c>
      <c r="E13" s="4"/>
      <c r="F13" s="7"/>
      <c r="G13" s="5">
        <f t="shared" si="0"/>
        <v>0</v>
      </c>
      <c r="H13" s="6"/>
      <c r="I13" s="7">
        <f t="shared" si="1"/>
        <v>0</v>
      </c>
    </row>
    <row r="14" spans="1:9" ht="195" x14ac:dyDescent="0.25">
      <c r="A14" s="3">
        <v>6</v>
      </c>
      <c r="B14" s="8" t="s">
        <v>22</v>
      </c>
      <c r="C14" s="4" t="s">
        <v>17</v>
      </c>
      <c r="D14" s="4">
        <v>9</v>
      </c>
      <c r="E14" s="4"/>
      <c r="F14" s="7"/>
      <c r="G14" s="5">
        <f t="shared" si="0"/>
        <v>0</v>
      </c>
      <c r="H14" s="6"/>
      <c r="I14" s="7">
        <f t="shared" si="1"/>
        <v>0</v>
      </c>
    </row>
    <row r="15" spans="1:9" ht="105" x14ac:dyDescent="0.25">
      <c r="A15" s="3">
        <v>9</v>
      </c>
      <c r="B15" s="1" t="s">
        <v>23</v>
      </c>
      <c r="C15" s="4" t="s">
        <v>17</v>
      </c>
      <c r="D15" s="4">
        <v>24</v>
      </c>
      <c r="E15" s="4"/>
      <c r="F15" s="7"/>
      <c r="G15" s="5">
        <f t="shared" si="0"/>
        <v>0</v>
      </c>
      <c r="H15" s="6"/>
      <c r="I15" s="7">
        <f t="shared" si="1"/>
        <v>0</v>
      </c>
    </row>
    <row r="16" spans="1:9" ht="165" x14ac:dyDescent="0.25">
      <c r="A16" s="3">
        <v>10</v>
      </c>
      <c r="B16" s="1" t="s">
        <v>24</v>
      </c>
      <c r="C16" s="4" t="s">
        <v>17</v>
      </c>
      <c r="D16" s="4">
        <v>72</v>
      </c>
      <c r="E16" s="4"/>
      <c r="F16" s="7"/>
      <c r="G16" s="5">
        <f t="shared" si="0"/>
        <v>0</v>
      </c>
      <c r="H16" s="6"/>
      <c r="I16" s="7">
        <f t="shared" si="1"/>
        <v>0</v>
      </c>
    </row>
    <row r="17" spans="1:9" ht="180" x14ac:dyDescent="0.25">
      <c r="A17" s="3">
        <v>11</v>
      </c>
      <c r="B17" s="1" t="s">
        <v>25</v>
      </c>
      <c r="C17" s="4" t="s">
        <v>17</v>
      </c>
      <c r="D17" s="4">
        <v>48</v>
      </c>
      <c r="E17" s="4"/>
      <c r="F17" s="7"/>
      <c r="G17" s="5">
        <f t="shared" si="0"/>
        <v>0</v>
      </c>
      <c r="H17" s="6"/>
      <c r="I17" s="7">
        <f t="shared" si="1"/>
        <v>0</v>
      </c>
    </row>
    <row r="18" spans="1:9" ht="240" x14ac:dyDescent="0.25">
      <c r="A18" s="3">
        <v>12</v>
      </c>
      <c r="B18" s="1" t="s">
        <v>26</v>
      </c>
      <c r="C18" s="4" t="s">
        <v>17</v>
      </c>
      <c r="D18" s="4">
        <v>48</v>
      </c>
      <c r="E18" s="4"/>
      <c r="F18" s="7"/>
      <c r="G18" s="5">
        <f t="shared" si="0"/>
        <v>0</v>
      </c>
      <c r="H18" s="6"/>
      <c r="I18" s="7">
        <f t="shared" si="1"/>
        <v>0</v>
      </c>
    </row>
    <row r="19" spans="1:9" ht="180" x14ac:dyDescent="0.25">
      <c r="A19" s="3">
        <v>13</v>
      </c>
      <c r="B19" s="1" t="s">
        <v>27</v>
      </c>
      <c r="C19" s="4" t="s">
        <v>17</v>
      </c>
      <c r="D19" s="4">
        <v>12</v>
      </c>
      <c r="E19" s="4"/>
      <c r="F19" s="7"/>
      <c r="G19" s="5">
        <f t="shared" si="0"/>
        <v>0</v>
      </c>
      <c r="H19" s="6"/>
      <c r="I19" s="7">
        <f t="shared" si="1"/>
        <v>0</v>
      </c>
    </row>
    <row r="20" spans="1:9" ht="240" x14ac:dyDescent="0.25">
      <c r="A20" s="3">
        <v>14</v>
      </c>
      <c r="B20" s="1" t="s">
        <v>28</v>
      </c>
      <c r="C20" s="4" t="s">
        <v>17</v>
      </c>
      <c r="D20" s="4">
        <v>12</v>
      </c>
      <c r="E20" s="4"/>
      <c r="F20" s="7"/>
      <c r="G20" s="5">
        <f t="shared" si="0"/>
        <v>0</v>
      </c>
      <c r="H20" s="6"/>
      <c r="I20" s="7">
        <f t="shared" si="1"/>
        <v>0</v>
      </c>
    </row>
    <row r="21" spans="1:9" ht="285" x14ac:dyDescent="0.25">
      <c r="A21" s="3">
        <v>15</v>
      </c>
      <c r="B21" s="1" t="s">
        <v>29</v>
      </c>
      <c r="C21" s="4" t="s">
        <v>17</v>
      </c>
      <c r="D21" s="4">
        <v>36</v>
      </c>
      <c r="E21" s="4"/>
      <c r="F21" s="7"/>
      <c r="G21" s="5">
        <f t="shared" si="0"/>
        <v>0</v>
      </c>
      <c r="H21" s="6"/>
      <c r="I21" s="7">
        <f t="shared" si="1"/>
        <v>0</v>
      </c>
    </row>
    <row r="22" spans="1:9" ht="120" x14ac:dyDescent="0.25">
      <c r="A22" s="3">
        <v>16</v>
      </c>
      <c r="B22" s="1" t="s">
        <v>30</v>
      </c>
      <c r="C22" s="4" t="s">
        <v>17</v>
      </c>
      <c r="D22" s="4">
        <v>72</v>
      </c>
      <c r="E22" s="4"/>
      <c r="F22" s="7"/>
      <c r="G22" s="5">
        <f t="shared" si="0"/>
        <v>0</v>
      </c>
      <c r="H22" s="6"/>
      <c r="I22" s="7">
        <f t="shared" si="1"/>
        <v>0</v>
      </c>
    </row>
    <row r="23" spans="1:9" ht="120" x14ac:dyDescent="0.25">
      <c r="A23" s="3">
        <v>17</v>
      </c>
      <c r="B23" s="1" t="s">
        <v>31</v>
      </c>
      <c r="C23" s="4" t="s">
        <v>17</v>
      </c>
      <c r="D23" s="4">
        <v>36</v>
      </c>
      <c r="E23" s="4"/>
      <c r="F23" s="7"/>
      <c r="G23" s="5">
        <f t="shared" si="0"/>
        <v>0</v>
      </c>
      <c r="H23" s="6"/>
      <c r="I23" s="7">
        <f t="shared" si="1"/>
        <v>0</v>
      </c>
    </row>
    <row r="24" spans="1:9" ht="315" x14ac:dyDescent="0.25">
      <c r="A24" s="3">
        <v>18</v>
      </c>
      <c r="B24" s="1" t="s">
        <v>33</v>
      </c>
      <c r="C24" s="4" t="s">
        <v>17</v>
      </c>
      <c r="D24" s="4">
        <v>60</v>
      </c>
      <c r="E24" s="4"/>
      <c r="F24" s="7"/>
      <c r="G24" s="5">
        <f t="shared" si="0"/>
        <v>0</v>
      </c>
      <c r="H24" s="6"/>
      <c r="I24" s="7">
        <f t="shared" si="1"/>
        <v>0</v>
      </c>
    </row>
    <row r="25" spans="1:9" x14ac:dyDescent="0.25">
      <c r="C25" s="16" t="s">
        <v>7</v>
      </c>
      <c r="D25" s="16"/>
      <c r="E25" s="16"/>
      <c r="F25" s="16"/>
      <c r="G25" s="17">
        <f>SUM(G9:G24)</f>
        <v>0</v>
      </c>
      <c r="H25" s="18"/>
      <c r="I25" s="19">
        <f>SUM(I9:I24)</f>
        <v>0</v>
      </c>
    </row>
    <row r="28" spans="1:9" x14ac:dyDescent="0.25">
      <c r="G28" s="14" t="s">
        <v>13</v>
      </c>
      <c r="H28" s="14"/>
    </row>
    <row r="29" spans="1:9" x14ac:dyDescent="0.25">
      <c r="G29" s="14" t="s">
        <v>12</v>
      </c>
      <c r="H29" s="14"/>
    </row>
  </sheetData>
  <mergeCells count="8">
    <mergeCell ref="G28:H28"/>
    <mergeCell ref="G29:H29"/>
    <mergeCell ref="A7:I7"/>
    <mergeCell ref="C25:F25"/>
    <mergeCell ref="A3:I3"/>
    <mergeCell ref="A6:I6"/>
    <mergeCell ref="A4:H4"/>
    <mergeCell ref="A5:G5"/>
  </mergeCells>
  <pageMargins left="0.7" right="0.7" top="0.75" bottom="0.75" header="0.511811023622047" footer="0.511811023622047"/>
  <pageSetup paperSize="9" scale="8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workbookViewId="0"/>
  </sheetViews>
  <sheetFormatPr defaultColWidth="8.5703125" defaultRowHeight="15" x14ac:dyDescent="0.25"/>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Inglot</dc:creator>
  <dc:description/>
  <cp:lastModifiedBy>zoz konskie</cp:lastModifiedBy>
  <cp:revision>3</cp:revision>
  <cp:lastPrinted>2024-01-18T08:28:51Z</cp:lastPrinted>
  <dcterms:created xsi:type="dcterms:W3CDTF">2023-02-10T10:48:06Z</dcterms:created>
  <dcterms:modified xsi:type="dcterms:W3CDTF">2024-01-18T08:31:23Z</dcterms:modified>
  <dc:language>pl-PL</dc:language>
</cp:coreProperties>
</file>