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<sst xmlns="http://schemas.openxmlformats.org/spreadsheetml/2006/main" count="200" uniqueCount="200">
  <si>
    <t xml:space="preserve">DSU i ZP 252/AD/13/2022r</t>
  </si>
  <si>
    <t xml:space="preserve">Załącznik Nr. 2 do SWZ – orientacyjne ilości na okres 24- m-cy</t>
  </si>
  <si>
    <t xml:space="preserve">Formularz Cenowy   </t>
  </si>
  <si>
    <t xml:space="preserve">Lp.</t>
  </si>
  <si>
    <t xml:space="preserve">Nazwa określenie artykułu</t>
  </si>
  <si>
    <t xml:space="preserve">Ilość szt/op/rol/ryz. </t>
  </si>
  <si>
    <t xml:space="preserve">Cena jedn. netto zł.</t>
  </si>
  <si>
    <t xml:space="preserve">Wartość netto zł</t>
  </si>
  <si>
    <t xml:space="preserve">%VAT</t>
  </si>
  <si>
    <t xml:space="preserve">Wartość brutto zł.</t>
  </si>
  <si>
    <t xml:space="preserve">1.</t>
  </si>
  <si>
    <t xml:space="preserve">Papier kancelaryjny A-3 ryza 500szt</t>
  </si>
  <si>
    <t xml:space="preserve">2.</t>
  </si>
  <si>
    <t xml:space="preserve">Papier do drukarki laserowej A-4 - 80g/m.2 ryza 500 szt.</t>
  </si>
  <si>
    <t xml:space="preserve">3.</t>
  </si>
  <si>
    <t xml:space="preserve">Papier do druk. laserowej A-3 – 80g/m2 ryza 500 szt.</t>
  </si>
  <si>
    <t xml:space="preserve">4.</t>
  </si>
  <si>
    <t xml:space="preserve">Blok listowy A-4</t>
  </si>
  <si>
    <t xml:space="preserve">5.</t>
  </si>
  <si>
    <t xml:space="preserve">Rolki papierowe  białe do metkownicy zaokrąglane dwupozycyjne </t>
  </si>
  <si>
    <t xml:space="preserve">6.</t>
  </si>
  <si>
    <t xml:space="preserve">Papier do faxu 210 x 15 x ½”</t>
  </si>
  <si>
    <t xml:space="preserve">7.</t>
  </si>
  <si>
    <t xml:space="preserve">Zeszyt rachunk. 60 kart. A-5</t>
  </si>
  <si>
    <t xml:space="preserve">8.</t>
  </si>
  <si>
    <t xml:space="preserve">Zeszyt rachunk. 96-100 kart. A-5</t>
  </si>
  <si>
    <t xml:space="preserve">9.</t>
  </si>
  <si>
    <t xml:space="preserve">Zeszyt rachunk. 30 kart. A-5</t>
  </si>
  <si>
    <t xml:space="preserve">10.</t>
  </si>
  <si>
    <t xml:space="preserve">Zeszyt 1/2 A-4 twarda oprawa kratka 100 kartek</t>
  </si>
  <si>
    <t xml:space="preserve">11.</t>
  </si>
  <si>
    <t xml:space="preserve">Teczka plastikowa  wiązana</t>
  </si>
  <si>
    <t xml:space="preserve">12.</t>
  </si>
  <si>
    <t xml:space="preserve">Teczka papierowa wiązana</t>
  </si>
  <si>
    <t xml:space="preserve">13.</t>
  </si>
  <si>
    <t xml:space="preserve">Skorowidz A-4 wąski z alfab.</t>
  </si>
  <si>
    <t xml:space="preserve">14.</t>
  </si>
  <si>
    <t xml:space="preserve">Skoroszyt papier. do wpinania do segregat.</t>
  </si>
  <si>
    <t xml:space="preserve">15.</t>
  </si>
  <si>
    <t xml:space="preserve">Segregator szer. 25-30mm 2 ringi A-4</t>
  </si>
  <si>
    <t xml:space="preserve">16.</t>
  </si>
  <si>
    <t xml:space="preserve">Segregator szer. 40- 50mm 2 ringi A-4</t>
  </si>
  <si>
    <t xml:space="preserve">17.</t>
  </si>
  <si>
    <t xml:space="preserve">Segregator szer. 70-80mm 2 ringi A-4</t>
  </si>
  <si>
    <t xml:space="preserve">18.</t>
  </si>
  <si>
    <t xml:space="preserve">Koszulki groszkowe z folii PP A-4 op. 100 szt.</t>
  </si>
  <si>
    <t xml:space="preserve">19.</t>
  </si>
  <si>
    <t xml:space="preserve">Papier wizytówkowy op. 25szt. gr 240g/m2</t>
  </si>
  <si>
    <t xml:space="preserve">20.</t>
  </si>
  <si>
    <t xml:space="preserve">Skoroszyt papierowy z  klipsem A-4</t>
  </si>
  <si>
    <t xml:space="preserve">21.</t>
  </si>
  <si>
    <t xml:space="preserve">Teczka  papier. kopertowa A-4 do segregatora</t>
  </si>
  <si>
    <t xml:space="preserve">22.</t>
  </si>
  <si>
    <t xml:space="preserve">Teczka A4PP z  gumką szer grzbietu 20-35mm</t>
  </si>
  <si>
    <t xml:space="preserve">23.</t>
  </si>
  <si>
    <t xml:space="preserve">Skoroszyt plastikowy standard A-4 do wpinan.</t>
  </si>
  <si>
    <t xml:space="preserve">24.</t>
  </si>
  <si>
    <t xml:space="preserve">Teczka konferencyjna z tektury twarda A4</t>
  </si>
  <si>
    <t xml:space="preserve">25.</t>
  </si>
  <si>
    <t xml:space="preserve">Skoroszyt zwykły biały papier A4</t>
  </si>
  <si>
    <t xml:space="preserve">26.</t>
  </si>
  <si>
    <t xml:space="preserve">Teczka do akt osobowych karton A/B/C/D</t>
  </si>
  <si>
    <t xml:space="preserve">27.</t>
  </si>
  <si>
    <t xml:space="preserve">Grzbiety plastik. do bindowania niebieskie śr. grzb. 8 </t>
  </si>
  <si>
    <t xml:space="preserve">28.</t>
  </si>
  <si>
    <t xml:space="preserve">Grzbiety plastik. do bindowania niebieskie śr. grzb. 10 </t>
  </si>
  <si>
    <t xml:space="preserve">29.</t>
  </si>
  <si>
    <t xml:space="preserve">Grzbiety plastik. do bindowania niebieskie śr. grzb. 14.</t>
  </si>
  <si>
    <t xml:space="preserve">30.</t>
  </si>
  <si>
    <t xml:space="preserve">Folia do bindowania  przeżroczysta A-4 gr. 250g/m2 </t>
  </si>
  <si>
    <t xml:space="preserve">31.</t>
  </si>
  <si>
    <t xml:space="preserve">Karton do bindowania bordo/niebieski A-4 gr. 250g/m2</t>
  </si>
  <si>
    <t xml:space="preserve">32.</t>
  </si>
  <si>
    <t xml:space="preserve">Folia do druk. laser/ rzutnika A-4 </t>
  </si>
  <si>
    <t xml:space="preserve">33.</t>
  </si>
  <si>
    <t xml:space="preserve">Folia do druk atrament/ rzutnika A-4</t>
  </si>
  <si>
    <t xml:space="preserve">34.</t>
  </si>
  <si>
    <t xml:space="preserve">Folia do laminacji A-4 200mic.</t>
  </si>
  <si>
    <t xml:space="preserve">35.</t>
  </si>
  <si>
    <t xml:space="preserve">Koperty na CD, DVD</t>
  </si>
  <si>
    <t xml:space="preserve">36.</t>
  </si>
  <si>
    <t xml:space="preserve">Koperty białe listowe C-6 samoprzylepne 114x162</t>
  </si>
  <si>
    <t xml:space="preserve">37.</t>
  </si>
  <si>
    <t xml:space="preserve">Koperty białe B – 4 samoprzylepne 250x353</t>
  </si>
  <si>
    <t xml:space="preserve">38.</t>
  </si>
  <si>
    <t xml:space="preserve">Koperty białe C – 5 samoprzylepne 229x324</t>
  </si>
  <si>
    <t xml:space="preserve">39.</t>
  </si>
  <si>
    <t xml:space="preserve">Koperty szare bez zakładki 176x250 do rejestracji</t>
  </si>
  <si>
    <t xml:space="preserve">40.</t>
  </si>
  <si>
    <t xml:space="preserve">Koperty szare bez zakładki RTG 370x450</t>
  </si>
  <si>
    <t xml:space="preserve">41.</t>
  </si>
  <si>
    <t xml:space="preserve">Składanka komputerowa 240x12x1</t>
  </si>
  <si>
    <t xml:space="preserve">42.</t>
  </si>
  <si>
    <t xml:space="preserve">Taśma z folii samoprzylepna szer. 2,0-2,50cm </t>
  </si>
  <si>
    <t xml:space="preserve">43.</t>
  </si>
  <si>
    <t xml:space="preserve">Klej biurowy w tubie 50g</t>
  </si>
  <si>
    <t xml:space="preserve">44.</t>
  </si>
  <si>
    <t xml:space="preserve">Zszywacz</t>
  </si>
  <si>
    <t xml:space="preserve">45.</t>
  </si>
  <si>
    <t xml:space="preserve">Dziurkacz</t>
  </si>
  <si>
    <t xml:space="preserve">46.</t>
  </si>
  <si>
    <t xml:space="preserve">Datownik mały</t>
  </si>
  <si>
    <t xml:space="preserve">47.</t>
  </si>
  <si>
    <t xml:space="preserve">Długopis Zenith niebieski</t>
  </si>
  <si>
    <t xml:space="preserve">48.</t>
  </si>
  <si>
    <t xml:space="preserve">Nożyczki biurowe</t>
  </si>
  <si>
    <t xml:space="preserve">49.</t>
  </si>
  <si>
    <t xml:space="preserve">Ołówki</t>
  </si>
  <si>
    <t xml:space="preserve">50.</t>
  </si>
  <si>
    <t xml:space="preserve">Szara taśma pakowa samoprzylepna szer. 50mm</t>
  </si>
  <si>
    <t xml:space="preserve">51.</t>
  </si>
  <si>
    <t xml:space="preserve">Zszywki model 24/6 op/1000 szt.</t>
  </si>
  <si>
    <t xml:space="preserve">52.</t>
  </si>
  <si>
    <t xml:space="preserve">Zszywki model 24/10 op/1000 szt.</t>
  </si>
  <si>
    <t xml:space="preserve">53.</t>
  </si>
  <si>
    <t xml:space="preserve">Spinacze biurowe małe op. 100 szt.</t>
  </si>
  <si>
    <t xml:space="preserve">54.</t>
  </si>
  <si>
    <t xml:space="preserve">Spinacze biurowe duże op. 100 szt.</t>
  </si>
  <si>
    <t xml:space="preserve">55.</t>
  </si>
  <si>
    <t xml:space="preserve">Korektor  w pędzelku</t>
  </si>
  <si>
    <t xml:space="preserve">56.</t>
  </si>
  <si>
    <t xml:space="preserve">Korektor  w tasmie</t>
  </si>
  <si>
    <t xml:space="preserve">57.</t>
  </si>
  <si>
    <t xml:space="preserve">Marker czarny do CD, DVD SCA-TMCD - B</t>
  </si>
  <si>
    <t xml:space="preserve">58.</t>
  </si>
  <si>
    <t xml:space="preserve">Markery olejowe wodoodporne czarne Edding 792 i 751</t>
  </si>
  <si>
    <t xml:space="preserve">59.</t>
  </si>
  <si>
    <t xml:space="preserve">Tusz zielony do pieczątek flakon 100ml</t>
  </si>
  <si>
    <t xml:space="preserve">60.</t>
  </si>
  <si>
    <t xml:space="preserve">Rolka termiczna szer. 57mm x30mb</t>
  </si>
  <si>
    <t xml:space="preserve">61.</t>
  </si>
  <si>
    <t xml:space="preserve">Rolka termiczna szer. 49mm x 30mb </t>
  </si>
  <si>
    <t xml:space="preserve">62.</t>
  </si>
  <si>
    <t xml:space="preserve">Cienkopis zielony</t>
  </si>
  <si>
    <t xml:space="preserve">63.</t>
  </si>
  <si>
    <t xml:space="preserve">Cienkopis czerwony</t>
  </si>
  <si>
    <t xml:space="preserve">64.</t>
  </si>
  <si>
    <t xml:space="preserve">Cienkopis czarny</t>
  </si>
  <si>
    <t xml:space="preserve">65.</t>
  </si>
  <si>
    <t xml:space="preserve">Cienkopis niebieski</t>
  </si>
  <si>
    <t xml:space="preserve">66.</t>
  </si>
  <si>
    <t xml:space="preserve">Gumka</t>
  </si>
  <si>
    <t xml:space="preserve">67.</t>
  </si>
  <si>
    <t xml:space="preserve">Linijka 30cm</t>
  </si>
  <si>
    <t xml:space="preserve">68.</t>
  </si>
  <si>
    <t xml:space="preserve">Identyfikator plastikowy z klipsem</t>
  </si>
  <si>
    <t xml:space="preserve">69.</t>
  </si>
  <si>
    <t xml:space="preserve">Kalka A-4 op/10szt.</t>
  </si>
  <si>
    <t xml:space="preserve">70.</t>
  </si>
  <si>
    <t xml:space="preserve">Marker czarny/czerwony  rysik szeroki</t>
  </si>
  <si>
    <t xml:space="preserve">71.</t>
  </si>
  <si>
    <t xml:space="preserve">Pinezki plastik do tablicy Op/50szt.</t>
  </si>
  <si>
    <t xml:space="preserve">72.</t>
  </si>
  <si>
    <t xml:space="preserve">Zakreślacz żółty</t>
  </si>
  <si>
    <t xml:space="preserve">73.</t>
  </si>
  <si>
    <t xml:space="preserve">Tablica korkowa w ramie drewnianej 40x30</t>
  </si>
  <si>
    <t xml:space="preserve">74. </t>
  </si>
  <si>
    <t xml:space="preserve">Tablica korkowa j/wyz. 40x60</t>
  </si>
  <si>
    <t xml:space="preserve">75.</t>
  </si>
  <si>
    <t xml:space="preserve">Tablica korkowa j/wyz. 60x80</t>
  </si>
  <si>
    <t xml:space="preserve">76.</t>
  </si>
  <si>
    <t xml:space="preserve">Tablica korkowa j/wyz. 80x120</t>
  </si>
  <si>
    <t xml:space="preserve">77.</t>
  </si>
  <si>
    <t xml:space="preserve">Antyramy z plexi 210x297</t>
  </si>
  <si>
    <t xml:space="preserve">78.</t>
  </si>
  <si>
    <t xml:space="preserve">Antyramy z plexi 300x400</t>
  </si>
  <si>
    <t xml:space="preserve">79.</t>
  </si>
  <si>
    <t xml:space="preserve">Antyramy z plexi 700x1000</t>
  </si>
  <si>
    <t xml:space="preserve">80.</t>
  </si>
  <si>
    <t xml:space="preserve">Wkłady niebieskie grube do dług. Zenith</t>
  </si>
  <si>
    <t xml:space="preserve">81.</t>
  </si>
  <si>
    <t xml:space="preserve">Film do faksu Panasonic KXFA  57A KXFA57E</t>
  </si>
  <si>
    <t xml:space="preserve">82.</t>
  </si>
  <si>
    <t xml:space="preserve">Film do faksu Panasonic KXFA  55A</t>
  </si>
  <si>
    <t xml:space="preserve">83.</t>
  </si>
  <si>
    <t xml:space="preserve">Kaseta do drukarki Ribbon (Epson L-ERC 28C)</t>
  </si>
  <si>
    <t xml:space="preserve">84.</t>
  </si>
  <si>
    <t xml:space="preserve">Farba czarna do risografu 1610 CR-INK-E nr. katalogowy S – 2487E op. 800ml</t>
  </si>
  <si>
    <t xml:space="preserve">85.</t>
  </si>
  <si>
    <t xml:space="preserve">Matryca do risografu 1610 CR/TR Master A-4 nr. katalogowy S2500</t>
  </si>
  <si>
    <t xml:space="preserve">86.</t>
  </si>
  <si>
    <r>
      <rPr>
        <sz val="10"/>
        <color rgb="FF000000"/>
        <rFont val="Calibri"/>
        <family val="2"/>
        <charset val="238"/>
      </rPr>
      <t xml:space="preserve">Płyta CD-R Verbatim 52x700MB na stojaku </t>
    </r>
    <r>
      <rPr>
        <b val="true"/>
        <sz val="10"/>
        <color rgb="FF000000"/>
        <rFont val="Calibri"/>
        <family val="2"/>
        <charset val="238"/>
      </rPr>
      <t xml:space="preserve">(priting)</t>
    </r>
    <r>
      <rPr>
        <sz val="10"/>
        <color rgb="FF000000"/>
        <rFont val="Calibri"/>
        <family val="2"/>
        <charset val="238"/>
      </rPr>
      <t xml:space="preserve"> bez napisów, powierzchnia szorstka do opisu przez RTG</t>
    </r>
  </si>
  <si>
    <t xml:space="preserve">87.</t>
  </si>
  <si>
    <t xml:space="preserve">Płyta CD-R Verbatim 52x700MB w oprawce plastikowej (bez stojaka)</t>
  </si>
  <si>
    <t xml:space="preserve">88.</t>
  </si>
  <si>
    <t xml:space="preserve">Płyta DVD-R 4,6GB Verbatim na stojaku</t>
  </si>
  <si>
    <t xml:space="preserve">89.</t>
  </si>
  <si>
    <t xml:space="preserve">Płyta DVD-R 4,6GB Verbatim w oprawce plastikowej</t>
  </si>
  <si>
    <t xml:space="preserve">                                                           Razem;</t>
  </si>
  <si>
    <t xml:space="preserve">xxxxxxx</t>
  </si>
  <si>
    <t xml:space="preserve">xxxx</t>
  </si>
  <si>
    <t xml:space="preserve">1.    Wartość całkowita netto dostawy wynosi:...........................złotych.</t>
  </si>
  <si>
    <t xml:space="preserve">       słownie ..................................................................................................................................................................złotych.</t>
  </si>
  <si>
    <t xml:space="preserve">2.    Wartość całkowita brutto dostawy wynosi:............................złotych.</t>
  </si>
  <si>
    <t xml:space="preserve">       słownie .................................................................... .....................................................................................................złotych.</t>
  </si>
  <si>
    <r>
      <rPr>
        <sz val="10"/>
        <color rgb="FF000000"/>
        <rFont val="Calibri"/>
        <family val="2"/>
        <charset val="238"/>
      </rPr>
      <t xml:space="preserve">        Uwaga:</t>
    </r>
    <r>
      <rPr>
        <b val="true"/>
        <sz val="10"/>
        <color rgb="FF000000"/>
        <rFont val="Calibri"/>
        <family val="2"/>
        <charset val="238"/>
      </rPr>
      <t xml:space="preserve"> Płyty  CD – R, DVD Verbatim poz. nr 86, 87, 88, 89 – muszą być oryginalne, pod rygorem odrzucenia oferty.</t>
    </r>
  </si>
  <si>
    <t xml:space="preserve">Przy  wypełnianiu Formularza Cenowego należy podać wszystkie wyliczone wartości do dwóch miejsc po przecinku, zachowując układ kolumn i ilości zawarte we wzorze. Wypełniając Formularz należy pamiętać o pełnym i dokładnym wypełnieniu wszystkich pozycji. Ceny podane w Formularzu powinny uwzględniać wszystkie koszty jakie poniesie Wykonawca związane z realizacją zamówienia.</t>
  </si>
  <si>
    <t xml:space="preserve">…………………………………………………………</t>
  </si>
  <si>
    <t xml:space="preserve">Nazwa Wykonawcy  …………………………………………</t>
  </si>
  <si>
    <t xml:space="preserve"> podpis uprawnionego przedstawiciela Wykonawcy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</si>
</sst>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_-;\-* #,##0.00_-;_-* \-??_-;_-@_-"/>
    <numFmt numFmtId="166" formatCode="0%"/>
  </numFmts>
  <fonts count="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9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9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15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15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9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O10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7421875" defaultRowHeight="15" zeroHeight="false" outlineLevelRow="0" outlineLevelCol="0"/>
  <cols>
    <col collapsed="false" customWidth="true" hidden="false" outlineLevel="0" max="1" min="1" style="0" width="3.3"/>
    <col collapsed="false" customWidth="true" hidden="false" outlineLevel="0" max="2" min="2" style="0" width="3.98"/>
    <col collapsed="false" customWidth="true" hidden="false" outlineLevel="0" max="3" min="3" style="0" width="46.14"/>
    <col collapsed="false" customWidth="true" hidden="false" outlineLevel="0" max="4" min="4" style="0" width="12.42"/>
    <col collapsed="false" customWidth="true" hidden="false" outlineLevel="0" max="5" min="5" style="0" width="16"/>
    <col collapsed="false" customWidth="true" hidden="false" outlineLevel="0" max="6" min="6" style="0" width="17"/>
    <col collapsed="false" customWidth="true" hidden="false" outlineLevel="0" max="7" min="7" style="0" width="14.57"/>
    <col collapsed="false" customWidth="true" hidden="false" outlineLevel="0" max="8" min="8" style="0" width="14.69"/>
  </cols>
  <sheetData>
    <row r="1" customFormat="false" ht="15" hidden="false" customHeight="false" outlineLevel="0" collapsed="false">
      <c r="B1" s="1" t="s">
        <v>0</v>
      </c>
      <c r="C1" s="2"/>
      <c r="D1" s="2"/>
      <c r="E1" s="2"/>
      <c r="F1" s="2"/>
      <c r="G1" s="2"/>
      <c r="H1" s="2"/>
    </row>
    <row r="2" customFormat="false" ht="15" hidden="false" customHeight="false" outlineLevel="0" collapsed="false">
      <c r="B2" s="1" t="s">
        <v>1</v>
      </c>
      <c r="C2" s="2"/>
      <c r="D2" s="2"/>
      <c r="E2" s="2"/>
      <c r="F2" s="2"/>
      <c r="G2" s="2"/>
      <c r="H2" s="2"/>
    </row>
    <row r="3" customFormat="false" ht="15" hidden="false" customHeight="false" outlineLevel="0" collapsed="false">
      <c r="B3" s="2"/>
      <c r="C3" s="2"/>
      <c r="D3" s="2"/>
      <c r="E3" s="2" t="s">
        <v>2</v>
      </c>
      <c r="F3" s="2"/>
      <c r="G3" s="2"/>
      <c r="H3" s="2"/>
    </row>
    <row r="4" customFormat="false" ht="25.5" hidden="false" customHeight="false" outlineLevel="0" collapsed="false"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</row>
    <row r="5" customFormat="false" ht="7.5" hidden="false" customHeight="true" outlineLevel="0" collapsed="false">
      <c r="B5" s="4" t="n">
        <v>1</v>
      </c>
      <c r="C5" s="4" t="n">
        <v>2</v>
      </c>
      <c r="D5" s="4" t="n">
        <v>3</v>
      </c>
      <c r="E5" s="4" t="n">
        <v>4</v>
      </c>
      <c r="F5" s="4" t="n">
        <v>5</v>
      </c>
      <c r="G5" s="4" t="n">
        <v>6</v>
      </c>
      <c r="H5" s="4" t="n">
        <v>7</v>
      </c>
    </row>
    <row r="6" customFormat="false" ht="15" hidden="false" customHeight="false" outlineLevel="0" collapsed="false">
      <c r="B6" s="5" t="s">
        <v>10</v>
      </c>
      <c r="C6" s="5" t="s">
        <v>11</v>
      </c>
      <c r="D6" s="3" t="n">
        <v>16</v>
      </c>
      <c r="E6" s="6"/>
      <c r="F6" s="6"/>
      <c r="G6" s="7"/>
      <c r="H6" s="6" t="n">
        <f aca="false">F6*1.23</f>
        <v>0</v>
      </c>
    </row>
    <row r="7" customFormat="false" ht="15" hidden="false" customHeight="false" outlineLevel="0" collapsed="false">
      <c r="B7" s="5" t="s">
        <v>12</v>
      </c>
      <c r="C7" s="5" t="s">
        <v>13</v>
      </c>
      <c r="D7" s="3" t="n">
        <v>16000</v>
      </c>
      <c r="E7" s="6"/>
      <c r="F7" s="6"/>
      <c r="G7" s="7"/>
      <c r="H7" s="6" t="n">
        <f aca="false">F7*1.23</f>
        <v>0</v>
      </c>
    </row>
    <row r="8" customFormat="false" ht="15" hidden="false" customHeight="false" outlineLevel="0" collapsed="false">
      <c r="B8" s="5" t="s">
        <v>14</v>
      </c>
      <c r="C8" s="5" t="s">
        <v>15</v>
      </c>
      <c r="D8" s="3" t="n">
        <v>40</v>
      </c>
      <c r="E8" s="6"/>
      <c r="F8" s="6"/>
      <c r="G8" s="7"/>
      <c r="H8" s="6" t="n">
        <f aca="false">F8*1.23</f>
        <v>0</v>
      </c>
    </row>
    <row r="9" customFormat="false" ht="15" hidden="false" customHeight="false" outlineLevel="0" collapsed="false">
      <c r="B9" s="5" t="s">
        <v>16</v>
      </c>
      <c r="C9" s="5" t="s">
        <v>17</v>
      </c>
      <c r="D9" s="3" t="n">
        <v>400</v>
      </c>
      <c r="E9" s="6"/>
      <c r="F9" s="6"/>
      <c r="G9" s="7"/>
      <c r="H9" s="6" t="n">
        <f aca="false">F9*1.23</f>
        <v>0</v>
      </c>
    </row>
    <row r="10" customFormat="false" ht="25.5" hidden="false" customHeight="false" outlineLevel="0" collapsed="false">
      <c r="B10" s="5" t="s">
        <v>18</v>
      </c>
      <c r="C10" s="5" t="s">
        <v>19</v>
      </c>
      <c r="D10" s="3" t="n">
        <v>3200</v>
      </c>
      <c r="E10" s="6"/>
      <c r="F10" s="6"/>
      <c r="G10" s="7"/>
      <c r="H10" s="6" t="n">
        <f aca="false">F10*1.23</f>
        <v>0</v>
      </c>
    </row>
    <row r="11" customFormat="false" ht="15" hidden="false" customHeight="false" outlineLevel="0" collapsed="false">
      <c r="B11" s="5" t="s">
        <v>20</v>
      </c>
      <c r="C11" s="5" t="s">
        <v>21</v>
      </c>
      <c r="D11" s="3" t="n">
        <v>200</v>
      </c>
      <c r="E11" s="6"/>
      <c r="F11" s="6"/>
      <c r="G11" s="7"/>
      <c r="H11" s="6" t="n">
        <f aca="false">F11*1.23</f>
        <v>0</v>
      </c>
    </row>
    <row r="12" customFormat="false" ht="15" hidden="false" customHeight="false" outlineLevel="0" collapsed="false">
      <c r="B12" s="5" t="s">
        <v>22</v>
      </c>
      <c r="C12" s="5" t="s">
        <v>23</v>
      </c>
      <c r="D12" s="3" t="n">
        <v>200</v>
      </c>
      <c r="E12" s="6"/>
      <c r="F12" s="6"/>
      <c r="G12" s="7"/>
      <c r="H12" s="6" t="n">
        <f aca="false">F12*1.23</f>
        <v>0</v>
      </c>
    </row>
    <row r="13" customFormat="false" ht="15" hidden="false" customHeight="false" outlineLevel="0" collapsed="false">
      <c r="B13" s="5" t="s">
        <v>24</v>
      </c>
      <c r="C13" s="5" t="s">
        <v>25</v>
      </c>
      <c r="D13" s="3" t="n">
        <v>1000</v>
      </c>
      <c r="E13" s="6"/>
      <c r="F13" s="6"/>
      <c r="G13" s="7"/>
      <c r="H13" s="6" t="n">
        <f aca="false">F13*1.23</f>
        <v>0</v>
      </c>
    </row>
    <row r="14" customFormat="false" ht="15" hidden="false" customHeight="false" outlineLevel="0" collapsed="false">
      <c r="B14" s="5" t="s">
        <v>26</v>
      </c>
      <c r="C14" s="5" t="s">
        <v>27</v>
      </c>
      <c r="D14" s="3" t="n">
        <v>400</v>
      </c>
      <c r="E14" s="6"/>
      <c r="F14" s="6"/>
      <c r="G14" s="7"/>
      <c r="H14" s="6" t="n">
        <f aca="false">F14*1.23</f>
        <v>0</v>
      </c>
    </row>
    <row r="15" customFormat="false" ht="15" hidden="false" customHeight="false" outlineLevel="0" collapsed="false">
      <c r="B15" s="5" t="s">
        <v>28</v>
      </c>
      <c r="C15" s="5" t="s">
        <v>29</v>
      </c>
      <c r="D15" s="3" t="n">
        <v>400</v>
      </c>
      <c r="E15" s="6"/>
      <c r="F15" s="6"/>
      <c r="G15" s="7"/>
      <c r="H15" s="6" t="n">
        <f aca="false">F15*1.23</f>
        <v>0</v>
      </c>
    </row>
    <row r="16" customFormat="false" ht="15" hidden="false" customHeight="false" outlineLevel="0" collapsed="false">
      <c r="B16" s="5" t="s">
        <v>30</v>
      </c>
      <c r="C16" s="5" t="s">
        <v>31</v>
      </c>
      <c r="D16" s="3" t="n">
        <v>2000</v>
      </c>
      <c r="E16" s="6"/>
      <c r="F16" s="6"/>
      <c r="G16" s="7"/>
      <c r="H16" s="6" t="n">
        <f aca="false">F16*1.23</f>
        <v>0</v>
      </c>
    </row>
    <row r="17" customFormat="false" ht="15" hidden="false" customHeight="false" outlineLevel="0" collapsed="false">
      <c r="B17" s="5" t="s">
        <v>32</v>
      </c>
      <c r="C17" s="5" t="s">
        <v>33</v>
      </c>
      <c r="D17" s="3" t="n">
        <v>2400</v>
      </c>
      <c r="E17" s="6"/>
      <c r="F17" s="6"/>
      <c r="G17" s="7"/>
      <c r="H17" s="6" t="n">
        <f aca="false">F17*1.23</f>
        <v>0</v>
      </c>
    </row>
    <row r="18" customFormat="false" ht="15" hidden="false" customHeight="false" outlineLevel="0" collapsed="false">
      <c r="B18" s="5" t="s">
        <v>34</v>
      </c>
      <c r="C18" s="5" t="s">
        <v>35</v>
      </c>
      <c r="D18" s="3" t="n">
        <v>80</v>
      </c>
      <c r="E18" s="6"/>
      <c r="F18" s="6"/>
      <c r="G18" s="7"/>
      <c r="H18" s="6" t="n">
        <f aca="false">F18*1.23</f>
        <v>0</v>
      </c>
    </row>
    <row r="19" customFormat="false" ht="15" hidden="false" customHeight="false" outlineLevel="0" collapsed="false">
      <c r="B19" s="5" t="s">
        <v>36</v>
      </c>
      <c r="C19" s="5" t="s">
        <v>37</v>
      </c>
      <c r="D19" s="3" t="n">
        <v>1200</v>
      </c>
      <c r="E19" s="6"/>
      <c r="F19" s="6"/>
      <c r="G19" s="7"/>
      <c r="H19" s="6" t="n">
        <f aca="false">F19*1.23</f>
        <v>0</v>
      </c>
    </row>
    <row r="20" customFormat="false" ht="15" hidden="false" customHeight="false" outlineLevel="0" collapsed="false">
      <c r="B20" s="5" t="s">
        <v>38</v>
      </c>
      <c r="C20" s="5" t="s">
        <v>39</v>
      </c>
      <c r="D20" s="3" t="n">
        <v>400</v>
      </c>
      <c r="E20" s="6"/>
      <c r="F20" s="6"/>
      <c r="G20" s="7"/>
      <c r="H20" s="6" t="n">
        <f aca="false">F20*1.23</f>
        <v>0</v>
      </c>
    </row>
    <row r="21" customFormat="false" ht="15" hidden="false" customHeight="false" outlineLevel="0" collapsed="false">
      <c r="B21" s="5" t="s">
        <v>40</v>
      </c>
      <c r="C21" s="5" t="s">
        <v>41</v>
      </c>
      <c r="D21" s="3" t="n">
        <v>1600</v>
      </c>
      <c r="E21" s="6"/>
      <c r="F21" s="6"/>
      <c r="G21" s="7"/>
      <c r="H21" s="6" t="n">
        <f aca="false">F21*1.23</f>
        <v>0</v>
      </c>
    </row>
    <row r="22" customFormat="false" ht="15" hidden="false" customHeight="false" outlineLevel="0" collapsed="false">
      <c r="B22" s="5" t="s">
        <v>42</v>
      </c>
      <c r="C22" s="5" t="s">
        <v>43</v>
      </c>
      <c r="D22" s="3" t="n">
        <v>1600</v>
      </c>
      <c r="E22" s="6"/>
      <c r="F22" s="6"/>
      <c r="G22" s="7"/>
      <c r="H22" s="6" t="n">
        <f aca="false">F22*1.23</f>
        <v>0</v>
      </c>
    </row>
    <row r="23" customFormat="false" ht="15" hidden="false" customHeight="false" outlineLevel="0" collapsed="false">
      <c r="B23" s="5" t="s">
        <v>44</v>
      </c>
      <c r="C23" s="5" t="s">
        <v>45</v>
      </c>
      <c r="D23" s="3" t="n">
        <v>1600</v>
      </c>
      <c r="E23" s="6"/>
      <c r="F23" s="6"/>
      <c r="G23" s="7"/>
      <c r="H23" s="6" t="n">
        <f aca="false">F23*1.23</f>
        <v>0</v>
      </c>
    </row>
    <row r="24" customFormat="false" ht="15" hidden="false" customHeight="false" outlineLevel="0" collapsed="false">
      <c r="B24" s="5" t="s">
        <v>46</v>
      </c>
      <c r="C24" s="5" t="s">
        <v>47</v>
      </c>
      <c r="D24" s="3" t="n">
        <v>40</v>
      </c>
      <c r="E24" s="6"/>
      <c r="F24" s="6"/>
      <c r="G24" s="7"/>
      <c r="H24" s="6" t="n">
        <f aca="false">F24*1.23</f>
        <v>0</v>
      </c>
    </row>
    <row r="25" customFormat="false" ht="15" hidden="false" customHeight="false" outlineLevel="0" collapsed="false">
      <c r="B25" s="5" t="s">
        <v>48</v>
      </c>
      <c r="C25" s="5" t="s">
        <v>49</v>
      </c>
      <c r="D25" s="3" t="n">
        <v>80</v>
      </c>
      <c r="E25" s="6"/>
      <c r="F25" s="6"/>
      <c r="G25" s="7"/>
      <c r="H25" s="6" t="n">
        <f aca="false">F25*1.23</f>
        <v>0</v>
      </c>
    </row>
    <row r="26" customFormat="false" ht="15" hidden="false" customHeight="false" outlineLevel="0" collapsed="false">
      <c r="B26" s="5" t="s">
        <v>50</v>
      </c>
      <c r="C26" s="5" t="s">
        <v>51</v>
      </c>
      <c r="D26" s="3" t="n">
        <v>80</v>
      </c>
      <c r="E26" s="6"/>
      <c r="F26" s="6"/>
      <c r="G26" s="7"/>
      <c r="H26" s="6" t="n">
        <f aca="false">F26*1.23</f>
        <v>0</v>
      </c>
    </row>
    <row r="27" customFormat="false" ht="15" hidden="false" customHeight="false" outlineLevel="0" collapsed="false">
      <c r="B27" s="5" t="s">
        <v>52</v>
      </c>
      <c r="C27" s="5" t="s">
        <v>53</v>
      </c>
      <c r="D27" s="3" t="n">
        <v>80</v>
      </c>
      <c r="E27" s="6"/>
      <c r="F27" s="6"/>
      <c r="G27" s="7"/>
      <c r="H27" s="6" t="n">
        <f aca="false">F27*1.23</f>
        <v>0</v>
      </c>
    </row>
    <row r="28" customFormat="false" ht="15" hidden="false" customHeight="false" outlineLevel="0" collapsed="false">
      <c r="B28" s="5" t="s">
        <v>54</v>
      </c>
      <c r="C28" s="5" t="s">
        <v>55</v>
      </c>
      <c r="D28" s="3" t="n">
        <v>4000</v>
      </c>
      <c r="E28" s="6"/>
      <c r="F28" s="6"/>
      <c r="G28" s="7"/>
      <c r="H28" s="6" t="n">
        <f aca="false">F28*1.23</f>
        <v>0</v>
      </c>
    </row>
    <row r="29" customFormat="false" ht="15" hidden="false" customHeight="false" outlineLevel="0" collapsed="false">
      <c r="B29" s="5" t="s">
        <v>56</v>
      </c>
      <c r="C29" s="5" t="s">
        <v>57</v>
      </c>
      <c r="D29" s="3" t="n">
        <v>60</v>
      </c>
      <c r="E29" s="6"/>
      <c r="F29" s="6"/>
      <c r="G29" s="7"/>
      <c r="H29" s="6" t="n">
        <f aca="false">F29*1.23</f>
        <v>0</v>
      </c>
    </row>
    <row r="30" customFormat="false" ht="15" hidden="false" customHeight="false" outlineLevel="0" collapsed="false">
      <c r="B30" s="5" t="s">
        <v>58</v>
      </c>
      <c r="C30" s="5" t="s">
        <v>59</v>
      </c>
      <c r="D30" s="3" t="n">
        <v>4000</v>
      </c>
      <c r="E30" s="6"/>
      <c r="F30" s="6"/>
      <c r="G30" s="7"/>
      <c r="H30" s="6" t="n">
        <f aca="false">F30*1.23</f>
        <v>0</v>
      </c>
    </row>
    <row r="31" customFormat="false" ht="15" hidden="false" customHeight="false" outlineLevel="0" collapsed="false">
      <c r="B31" s="5" t="s">
        <v>60</v>
      </c>
      <c r="C31" s="5" t="s">
        <v>61</v>
      </c>
      <c r="D31" s="3" t="n">
        <v>200</v>
      </c>
      <c r="E31" s="6"/>
      <c r="F31" s="6"/>
      <c r="G31" s="7"/>
      <c r="H31" s="6" t="n">
        <f aca="false">F31*1.23</f>
        <v>0</v>
      </c>
    </row>
    <row r="32" customFormat="false" ht="15" hidden="false" customHeight="false" outlineLevel="0" collapsed="false">
      <c r="B32" s="5" t="s">
        <v>62</v>
      </c>
      <c r="C32" s="5" t="s">
        <v>63</v>
      </c>
      <c r="D32" s="3" t="n">
        <v>2</v>
      </c>
      <c r="E32" s="6"/>
      <c r="F32" s="6"/>
      <c r="G32" s="7"/>
      <c r="H32" s="6" t="n">
        <f aca="false">F32*1.23</f>
        <v>0</v>
      </c>
    </row>
    <row r="33" customFormat="false" ht="15" hidden="false" customHeight="false" outlineLevel="0" collapsed="false">
      <c r="B33" s="5" t="s">
        <v>64</v>
      </c>
      <c r="C33" s="5" t="s">
        <v>65</v>
      </c>
      <c r="D33" s="3" t="n">
        <v>4</v>
      </c>
      <c r="E33" s="6"/>
      <c r="F33" s="6"/>
      <c r="G33" s="7"/>
      <c r="H33" s="6" t="n">
        <f aca="false">F33*1.23</f>
        <v>0</v>
      </c>
    </row>
    <row r="34" customFormat="false" ht="15" hidden="false" customHeight="false" outlineLevel="0" collapsed="false">
      <c r="B34" s="5" t="s">
        <v>66</v>
      </c>
      <c r="C34" s="5" t="s">
        <v>67</v>
      </c>
      <c r="D34" s="3" t="n">
        <v>4</v>
      </c>
      <c r="E34" s="6"/>
      <c r="F34" s="6"/>
      <c r="G34" s="7"/>
      <c r="H34" s="6" t="n">
        <f aca="false">F34*1.23</f>
        <v>0</v>
      </c>
    </row>
    <row r="35" customFormat="false" ht="15" hidden="false" customHeight="false" outlineLevel="0" collapsed="false">
      <c r="B35" s="5" t="s">
        <v>68</v>
      </c>
      <c r="C35" s="5" t="s">
        <v>69</v>
      </c>
      <c r="D35" s="3" t="n">
        <v>4</v>
      </c>
      <c r="E35" s="6"/>
      <c r="F35" s="6"/>
      <c r="G35" s="7"/>
      <c r="H35" s="6" t="n">
        <f aca="false">F35*1.23</f>
        <v>0</v>
      </c>
    </row>
    <row r="36" customFormat="false" ht="15" hidden="false" customHeight="false" outlineLevel="0" collapsed="false">
      <c r="B36" s="5" t="s">
        <v>70</v>
      </c>
      <c r="C36" s="5" t="s">
        <v>71</v>
      </c>
      <c r="D36" s="3" t="n">
        <v>8</v>
      </c>
      <c r="E36" s="6"/>
      <c r="F36" s="6"/>
      <c r="G36" s="7"/>
      <c r="H36" s="6" t="n">
        <f aca="false">F36*1.23</f>
        <v>0</v>
      </c>
    </row>
    <row r="37" customFormat="false" ht="15" hidden="false" customHeight="false" outlineLevel="0" collapsed="false">
      <c r="B37" s="5" t="s">
        <v>72</v>
      </c>
      <c r="C37" s="5" t="s">
        <v>73</v>
      </c>
      <c r="D37" s="3" t="n">
        <v>10</v>
      </c>
      <c r="E37" s="6"/>
      <c r="F37" s="6"/>
      <c r="G37" s="7"/>
      <c r="H37" s="6" t="n">
        <f aca="false">F37*1.23</f>
        <v>0</v>
      </c>
    </row>
    <row r="38" customFormat="false" ht="15" hidden="false" customHeight="false" outlineLevel="0" collapsed="false">
      <c r="B38" s="5" t="s">
        <v>74</v>
      </c>
      <c r="C38" s="5" t="s">
        <v>75</v>
      </c>
      <c r="D38" s="3" t="n">
        <v>10</v>
      </c>
      <c r="E38" s="6"/>
      <c r="F38" s="6"/>
      <c r="G38" s="7"/>
      <c r="H38" s="6" t="n">
        <f aca="false">F38*1.23</f>
        <v>0</v>
      </c>
    </row>
    <row r="39" customFormat="false" ht="15" hidden="false" customHeight="false" outlineLevel="0" collapsed="false">
      <c r="B39" s="5" t="s">
        <v>76</v>
      </c>
      <c r="C39" s="5" t="s">
        <v>77</v>
      </c>
      <c r="D39" s="3" t="n">
        <v>120</v>
      </c>
      <c r="E39" s="6"/>
      <c r="F39" s="6"/>
      <c r="G39" s="7"/>
      <c r="H39" s="6" t="n">
        <f aca="false">F39*1.23</f>
        <v>0</v>
      </c>
    </row>
    <row r="40" customFormat="false" ht="15" hidden="false" customHeight="false" outlineLevel="0" collapsed="false">
      <c r="B40" s="5" t="s">
        <v>78</v>
      </c>
      <c r="C40" s="5" t="s">
        <v>79</v>
      </c>
      <c r="D40" s="3" t="n">
        <v>48000</v>
      </c>
      <c r="E40" s="6"/>
      <c r="F40" s="6"/>
      <c r="G40" s="7"/>
      <c r="H40" s="6" t="n">
        <f aca="false">F40*1.23</f>
        <v>0</v>
      </c>
    </row>
    <row r="41" customFormat="false" ht="15" hidden="false" customHeight="false" outlineLevel="0" collapsed="false">
      <c r="B41" s="5" t="s">
        <v>80</v>
      </c>
      <c r="C41" s="5" t="s">
        <v>81</v>
      </c>
      <c r="D41" s="3" t="n">
        <v>44000</v>
      </c>
      <c r="E41" s="6"/>
      <c r="F41" s="6"/>
      <c r="G41" s="7"/>
      <c r="H41" s="6" t="n">
        <f aca="false">F41*1.23</f>
        <v>0</v>
      </c>
    </row>
    <row r="42" customFormat="false" ht="15" hidden="false" customHeight="false" outlineLevel="0" collapsed="false">
      <c r="B42" s="5" t="s">
        <v>82</v>
      </c>
      <c r="C42" s="5" t="s">
        <v>83</v>
      </c>
      <c r="D42" s="3" t="n">
        <v>800</v>
      </c>
      <c r="E42" s="6"/>
      <c r="F42" s="6"/>
      <c r="G42" s="7"/>
      <c r="H42" s="6" t="n">
        <f aca="false">F42*1.23</f>
        <v>0</v>
      </c>
    </row>
    <row r="43" customFormat="false" ht="15" hidden="false" customHeight="false" outlineLevel="0" collapsed="false">
      <c r="B43" s="5" t="s">
        <v>84</v>
      </c>
      <c r="C43" s="5" t="s">
        <v>85</v>
      </c>
      <c r="D43" s="3" t="n">
        <v>3000</v>
      </c>
      <c r="E43" s="6"/>
      <c r="F43" s="6"/>
      <c r="G43" s="7"/>
      <c r="H43" s="6" t="n">
        <f aca="false">F43*1.23</f>
        <v>0</v>
      </c>
    </row>
    <row r="44" customFormat="false" ht="15" hidden="false" customHeight="false" outlineLevel="0" collapsed="false">
      <c r="B44" s="5" t="s">
        <v>86</v>
      </c>
      <c r="C44" s="5" t="s">
        <v>87</v>
      </c>
      <c r="D44" s="3" t="n">
        <v>240000</v>
      </c>
      <c r="E44" s="6"/>
      <c r="F44" s="6"/>
      <c r="G44" s="7"/>
      <c r="H44" s="6" t="n">
        <f aca="false">F44*1.23</f>
        <v>0</v>
      </c>
    </row>
    <row r="45" customFormat="false" ht="15" hidden="false" customHeight="false" outlineLevel="0" collapsed="false">
      <c r="B45" s="5" t="s">
        <v>88</v>
      </c>
      <c r="C45" s="5" t="s">
        <v>89</v>
      </c>
      <c r="D45" s="3" t="n">
        <v>160000</v>
      </c>
      <c r="E45" s="6"/>
      <c r="F45" s="6"/>
      <c r="G45" s="7"/>
      <c r="H45" s="6" t="n">
        <f aca="false">F45*1.23</f>
        <v>0</v>
      </c>
    </row>
    <row r="46" customFormat="false" ht="15" hidden="false" customHeight="false" outlineLevel="0" collapsed="false">
      <c r="B46" s="5" t="s">
        <v>90</v>
      </c>
      <c r="C46" s="5" t="s">
        <v>91</v>
      </c>
      <c r="D46" s="3" t="n">
        <v>20</v>
      </c>
      <c r="E46" s="6"/>
      <c r="F46" s="6"/>
      <c r="G46" s="7"/>
      <c r="H46" s="6" t="n">
        <f aca="false">F46*1.23</f>
        <v>0</v>
      </c>
    </row>
    <row r="47" customFormat="false" ht="15" hidden="false" customHeight="false" outlineLevel="0" collapsed="false">
      <c r="B47" s="8" t="s">
        <v>92</v>
      </c>
      <c r="C47" s="5" t="s">
        <v>93</v>
      </c>
      <c r="D47" s="3" t="n">
        <v>1000</v>
      </c>
      <c r="E47" s="6"/>
      <c r="F47" s="6"/>
      <c r="G47" s="7"/>
      <c r="H47" s="6" t="n">
        <f aca="false">F47*1.23</f>
        <v>0</v>
      </c>
    </row>
    <row r="48" customFormat="false" ht="15" hidden="false" customHeight="false" outlineLevel="0" collapsed="false">
      <c r="B48" s="5" t="s">
        <v>94</v>
      </c>
      <c r="C48" s="5" t="s">
        <v>95</v>
      </c>
      <c r="D48" s="3" t="n">
        <v>400</v>
      </c>
      <c r="E48" s="6"/>
      <c r="F48" s="6"/>
      <c r="G48" s="7"/>
      <c r="H48" s="6" t="n">
        <f aca="false">F48*1.23</f>
        <v>0</v>
      </c>
    </row>
    <row r="49" customFormat="false" ht="15" hidden="false" customHeight="false" outlineLevel="0" collapsed="false">
      <c r="B49" s="5" t="s">
        <v>96</v>
      </c>
      <c r="C49" s="5" t="s">
        <v>97</v>
      </c>
      <c r="D49" s="3" t="n">
        <v>160</v>
      </c>
      <c r="E49" s="6"/>
      <c r="F49" s="6"/>
      <c r="G49" s="7"/>
      <c r="H49" s="6" t="n">
        <f aca="false">F49*1.23</f>
        <v>0</v>
      </c>
    </row>
    <row r="50" customFormat="false" ht="15" hidden="false" customHeight="false" outlineLevel="0" collapsed="false">
      <c r="B50" s="5" t="s">
        <v>98</v>
      </c>
      <c r="C50" s="5" t="s">
        <v>99</v>
      </c>
      <c r="D50" s="3" t="n">
        <v>80</v>
      </c>
      <c r="E50" s="6"/>
      <c r="F50" s="6"/>
      <c r="G50" s="7"/>
      <c r="H50" s="6" t="n">
        <f aca="false">F50*1.23</f>
        <v>0</v>
      </c>
    </row>
    <row r="51" customFormat="false" ht="15" hidden="false" customHeight="false" outlineLevel="0" collapsed="false">
      <c r="B51" s="5" t="s">
        <v>100</v>
      </c>
      <c r="C51" s="5" t="s">
        <v>101</v>
      </c>
      <c r="D51" s="3" t="n">
        <v>60</v>
      </c>
      <c r="E51" s="6"/>
      <c r="F51" s="6"/>
      <c r="G51" s="7"/>
      <c r="H51" s="6" t="n">
        <f aca="false">F51*1.23</f>
        <v>0</v>
      </c>
    </row>
    <row r="52" customFormat="false" ht="15" hidden="false" customHeight="false" outlineLevel="0" collapsed="false">
      <c r="B52" s="5" t="s">
        <v>102</v>
      </c>
      <c r="C52" s="5" t="s">
        <v>103</v>
      </c>
      <c r="D52" s="3" t="n">
        <v>4000</v>
      </c>
      <c r="E52" s="6"/>
      <c r="F52" s="6"/>
      <c r="G52" s="7"/>
      <c r="H52" s="6" t="n">
        <f aca="false">F52*1.23</f>
        <v>0</v>
      </c>
    </row>
    <row r="53" customFormat="false" ht="15" hidden="false" customHeight="false" outlineLevel="0" collapsed="false">
      <c r="B53" s="5" t="s">
        <v>104</v>
      </c>
      <c r="C53" s="5" t="s">
        <v>105</v>
      </c>
      <c r="D53" s="3" t="n">
        <v>200</v>
      </c>
      <c r="E53" s="6"/>
      <c r="F53" s="6"/>
      <c r="G53" s="7"/>
      <c r="H53" s="6" t="n">
        <f aca="false">F53*1.23</f>
        <v>0</v>
      </c>
    </row>
    <row r="54" customFormat="false" ht="15" hidden="false" customHeight="false" outlineLevel="0" collapsed="false">
      <c r="B54" s="5" t="s">
        <v>106</v>
      </c>
      <c r="C54" s="5" t="s">
        <v>107</v>
      </c>
      <c r="D54" s="3" t="n">
        <v>200</v>
      </c>
      <c r="E54" s="6"/>
      <c r="F54" s="6"/>
      <c r="G54" s="7"/>
      <c r="H54" s="6" t="n">
        <f aca="false">F54*1.23</f>
        <v>0</v>
      </c>
    </row>
    <row r="55" customFormat="false" ht="15" hidden="false" customHeight="false" outlineLevel="0" collapsed="false">
      <c r="B55" s="5" t="s">
        <v>108</v>
      </c>
      <c r="C55" s="5" t="s">
        <v>109</v>
      </c>
      <c r="D55" s="3" t="n">
        <v>2400</v>
      </c>
      <c r="E55" s="6"/>
      <c r="F55" s="6"/>
      <c r="G55" s="7"/>
      <c r="H55" s="6" t="n">
        <f aca="false">F55*1.23</f>
        <v>0</v>
      </c>
    </row>
    <row r="56" customFormat="false" ht="15" hidden="false" customHeight="false" outlineLevel="0" collapsed="false">
      <c r="B56" s="5" t="s">
        <v>110</v>
      </c>
      <c r="C56" s="5" t="s">
        <v>111</v>
      </c>
      <c r="D56" s="3" t="n">
        <v>2000</v>
      </c>
      <c r="E56" s="6"/>
      <c r="F56" s="6"/>
      <c r="G56" s="7"/>
      <c r="H56" s="6" t="n">
        <f aca="false">F56*1.23</f>
        <v>0</v>
      </c>
    </row>
    <row r="57" customFormat="false" ht="15" hidden="false" customHeight="false" outlineLevel="0" collapsed="false">
      <c r="B57" s="5" t="s">
        <v>112</v>
      </c>
      <c r="C57" s="5" t="s">
        <v>113</v>
      </c>
      <c r="D57" s="3" t="n">
        <v>40</v>
      </c>
      <c r="E57" s="6"/>
      <c r="F57" s="6"/>
      <c r="G57" s="7"/>
      <c r="H57" s="6" t="n">
        <f aca="false">F57*1.23</f>
        <v>0</v>
      </c>
    </row>
    <row r="58" customFormat="false" ht="15" hidden="false" customHeight="false" outlineLevel="0" collapsed="false">
      <c r="B58" s="5" t="s">
        <v>114</v>
      </c>
      <c r="C58" s="5" t="s">
        <v>115</v>
      </c>
      <c r="D58" s="3" t="n">
        <v>2000</v>
      </c>
      <c r="E58" s="6"/>
      <c r="F58" s="6"/>
      <c r="G58" s="7"/>
      <c r="H58" s="6" t="n">
        <f aca="false">F58*1.23</f>
        <v>0</v>
      </c>
    </row>
    <row r="59" customFormat="false" ht="15" hidden="false" customHeight="false" outlineLevel="0" collapsed="false">
      <c r="B59" s="5" t="s">
        <v>116</v>
      </c>
      <c r="C59" s="5" t="s">
        <v>117</v>
      </c>
      <c r="D59" s="3" t="n">
        <v>400</v>
      </c>
      <c r="E59" s="6"/>
      <c r="F59" s="6"/>
      <c r="G59" s="7"/>
      <c r="H59" s="6" t="n">
        <f aca="false">F59*1.23</f>
        <v>0</v>
      </c>
    </row>
    <row r="60" customFormat="false" ht="15" hidden="false" customHeight="false" outlineLevel="0" collapsed="false">
      <c r="B60" s="5" t="s">
        <v>118</v>
      </c>
      <c r="C60" s="5" t="s">
        <v>119</v>
      </c>
      <c r="D60" s="3" t="n">
        <v>400</v>
      </c>
      <c r="E60" s="6"/>
      <c r="F60" s="6"/>
      <c r="G60" s="7"/>
      <c r="H60" s="6" t="n">
        <f aca="false">F60*1.23</f>
        <v>0</v>
      </c>
    </row>
    <row r="61" customFormat="false" ht="15" hidden="false" customHeight="false" outlineLevel="0" collapsed="false">
      <c r="B61" s="5" t="s">
        <v>120</v>
      </c>
      <c r="C61" s="5" t="s">
        <v>121</v>
      </c>
      <c r="D61" s="3" t="n">
        <v>800</v>
      </c>
      <c r="E61" s="6"/>
      <c r="F61" s="6"/>
      <c r="G61" s="7"/>
      <c r="H61" s="6" t="n">
        <f aca="false">F61*1.23</f>
        <v>0</v>
      </c>
    </row>
    <row r="62" customFormat="false" ht="15" hidden="false" customHeight="false" outlineLevel="0" collapsed="false">
      <c r="B62" s="5" t="s">
        <v>122</v>
      </c>
      <c r="C62" s="5" t="s">
        <v>123</v>
      </c>
      <c r="D62" s="3" t="n">
        <v>160</v>
      </c>
      <c r="E62" s="6"/>
      <c r="F62" s="6"/>
      <c r="G62" s="7"/>
      <c r="H62" s="6" t="n">
        <f aca="false">F62*1.23</f>
        <v>0</v>
      </c>
    </row>
    <row r="63" customFormat="false" ht="15" hidden="false" customHeight="false" outlineLevel="0" collapsed="false">
      <c r="B63" s="5" t="s">
        <v>124</v>
      </c>
      <c r="C63" s="5" t="s">
        <v>125</v>
      </c>
      <c r="D63" s="3" t="n">
        <v>480</v>
      </c>
      <c r="E63" s="6"/>
      <c r="F63" s="6"/>
      <c r="G63" s="7"/>
      <c r="H63" s="6" t="n">
        <f aca="false">F63*1.23</f>
        <v>0</v>
      </c>
    </row>
    <row r="64" customFormat="false" ht="15" hidden="false" customHeight="false" outlineLevel="0" collapsed="false">
      <c r="B64" s="5" t="s">
        <v>126</v>
      </c>
      <c r="C64" s="5" t="s">
        <v>127</v>
      </c>
      <c r="D64" s="3" t="n">
        <v>200</v>
      </c>
      <c r="E64" s="6"/>
      <c r="F64" s="6"/>
      <c r="G64" s="7"/>
      <c r="H64" s="6" t="n">
        <f aca="false">F64*1.23</f>
        <v>0</v>
      </c>
    </row>
    <row r="65" customFormat="false" ht="15" hidden="false" customHeight="false" outlineLevel="0" collapsed="false">
      <c r="B65" s="5" t="s">
        <v>128</v>
      </c>
      <c r="C65" s="5" t="s">
        <v>129</v>
      </c>
      <c r="D65" s="3" t="n">
        <v>400</v>
      </c>
      <c r="E65" s="6"/>
      <c r="F65" s="6"/>
      <c r="G65" s="7"/>
      <c r="H65" s="6" t="n">
        <f aca="false">F65*1.23</f>
        <v>0</v>
      </c>
    </row>
    <row r="66" customFormat="false" ht="15" hidden="false" customHeight="false" outlineLevel="0" collapsed="false">
      <c r="B66" s="5" t="s">
        <v>130</v>
      </c>
      <c r="C66" s="5" t="s">
        <v>131</v>
      </c>
      <c r="D66" s="3" t="n">
        <v>400</v>
      </c>
      <c r="E66" s="6"/>
      <c r="F66" s="6"/>
      <c r="G66" s="7"/>
      <c r="H66" s="6" t="n">
        <f aca="false">F66*1.23</f>
        <v>0</v>
      </c>
    </row>
    <row r="67" customFormat="false" ht="15" hidden="false" customHeight="false" outlineLevel="0" collapsed="false">
      <c r="B67" s="5" t="s">
        <v>132</v>
      </c>
      <c r="C67" s="5" t="s">
        <v>133</v>
      </c>
      <c r="D67" s="3" t="n">
        <v>600</v>
      </c>
      <c r="E67" s="6"/>
      <c r="F67" s="6"/>
      <c r="G67" s="7"/>
      <c r="H67" s="6" t="n">
        <f aca="false">F67*1.23</f>
        <v>0</v>
      </c>
    </row>
    <row r="68" customFormat="false" ht="15" hidden="false" customHeight="false" outlineLevel="0" collapsed="false">
      <c r="B68" s="5" t="s">
        <v>134</v>
      </c>
      <c r="C68" s="5" t="s">
        <v>135</v>
      </c>
      <c r="D68" s="3" t="n">
        <v>600</v>
      </c>
      <c r="E68" s="6"/>
      <c r="F68" s="6"/>
      <c r="G68" s="7"/>
      <c r="H68" s="6" t="n">
        <f aca="false">F68*1.23</f>
        <v>0</v>
      </c>
    </row>
    <row r="69" customFormat="false" ht="15" hidden="false" customHeight="false" outlineLevel="0" collapsed="false">
      <c r="B69" s="5" t="s">
        <v>136</v>
      </c>
      <c r="C69" s="5" t="s">
        <v>137</v>
      </c>
      <c r="D69" s="3" t="n">
        <v>300</v>
      </c>
      <c r="E69" s="6"/>
      <c r="F69" s="6"/>
      <c r="G69" s="7"/>
      <c r="H69" s="6" t="n">
        <f aca="false">F69*1.23</f>
        <v>0</v>
      </c>
    </row>
    <row r="70" customFormat="false" ht="15" hidden="false" customHeight="false" outlineLevel="0" collapsed="false">
      <c r="B70" s="5" t="s">
        <v>138</v>
      </c>
      <c r="C70" s="5" t="s">
        <v>139</v>
      </c>
      <c r="D70" s="3" t="n">
        <v>300</v>
      </c>
      <c r="E70" s="6"/>
      <c r="F70" s="6"/>
      <c r="G70" s="7"/>
      <c r="H70" s="6" t="n">
        <f aca="false">F70*1.23</f>
        <v>0</v>
      </c>
    </row>
    <row r="71" customFormat="false" ht="15" hidden="false" customHeight="false" outlineLevel="0" collapsed="false">
      <c r="B71" s="5" t="s">
        <v>140</v>
      </c>
      <c r="C71" s="5" t="s">
        <v>141</v>
      </c>
      <c r="D71" s="3" t="n">
        <v>120</v>
      </c>
      <c r="E71" s="6"/>
      <c r="F71" s="6"/>
      <c r="G71" s="7"/>
      <c r="H71" s="6" t="n">
        <f aca="false">F71*1.23</f>
        <v>0</v>
      </c>
    </row>
    <row r="72" customFormat="false" ht="15" hidden="false" customHeight="false" outlineLevel="0" collapsed="false">
      <c r="B72" s="5" t="s">
        <v>142</v>
      </c>
      <c r="C72" s="5" t="s">
        <v>143</v>
      </c>
      <c r="D72" s="3" t="n">
        <v>100</v>
      </c>
      <c r="E72" s="6"/>
      <c r="F72" s="6"/>
      <c r="G72" s="7"/>
      <c r="H72" s="6" t="n">
        <f aca="false">F72*1.23</f>
        <v>0</v>
      </c>
    </row>
    <row r="73" customFormat="false" ht="15" hidden="false" customHeight="false" outlineLevel="0" collapsed="false">
      <c r="B73" s="5" t="s">
        <v>144</v>
      </c>
      <c r="C73" s="5" t="s">
        <v>145</v>
      </c>
      <c r="D73" s="3" t="n">
        <v>600</v>
      </c>
      <c r="E73" s="6"/>
      <c r="F73" s="6"/>
      <c r="G73" s="7"/>
      <c r="H73" s="6" t="n">
        <f aca="false">F73*1.23</f>
        <v>0</v>
      </c>
    </row>
    <row r="74" customFormat="false" ht="15" hidden="false" customHeight="false" outlineLevel="0" collapsed="false">
      <c r="B74" s="5" t="s">
        <v>146</v>
      </c>
      <c r="C74" s="5" t="s">
        <v>147</v>
      </c>
      <c r="D74" s="3" t="n">
        <v>20</v>
      </c>
      <c r="E74" s="6"/>
      <c r="F74" s="6"/>
      <c r="G74" s="7"/>
      <c r="H74" s="6" t="n">
        <f aca="false">F74*1.23</f>
        <v>0</v>
      </c>
    </row>
    <row r="75" customFormat="false" ht="15" hidden="false" customHeight="false" outlineLevel="0" collapsed="false">
      <c r="B75" s="5" t="s">
        <v>148</v>
      </c>
      <c r="C75" s="5" t="s">
        <v>149</v>
      </c>
      <c r="D75" s="3" t="n">
        <v>4000</v>
      </c>
      <c r="E75" s="6"/>
      <c r="F75" s="6"/>
      <c r="G75" s="7"/>
      <c r="H75" s="6" t="n">
        <f aca="false">F75*1.23</f>
        <v>0</v>
      </c>
    </row>
    <row r="76" customFormat="false" ht="15" hidden="false" customHeight="false" outlineLevel="0" collapsed="false">
      <c r="B76" s="5" t="s">
        <v>150</v>
      </c>
      <c r="C76" s="5" t="s">
        <v>151</v>
      </c>
      <c r="D76" s="3" t="n">
        <v>60</v>
      </c>
      <c r="E76" s="6"/>
      <c r="F76" s="6"/>
      <c r="G76" s="7"/>
      <c r="H76" s="6" t="n">
        <f aca="false">F76*1.23</f>
        <v>0</v>
      </c>
    </row>
    <row r="77" customFormat="false" ht="15" hidden="false" customHeight="false" outlineLevel="0" collapsed="false">
      <c r="B77" s="5" t="s">
        <v>152</v>
      </c>
      <c r="C77" s="5" t="s">
        <v>153</v>
      </c>
      <c r="D77" s="3" t="n">
        <v>400</v>
      </c>
      <c r="E77" s="6"/>
      <c r="F77" s="6"/>
      <c r="G77" s="7"/>
      <c r="H77" s="6" t="n">
        <f aca="false">F77*1.23</f>
        <v>0</v>
      </c>
    </row>
    <row r="78" customFormat="false" ht="15" hidden="false" customHeight="false" outlineLevel="0" collapsed="false">
      <c r="B78" s="5" t="s">
        <v>154</v>
      </c>
      <c r="C78" s="5" t="s">
        <v>155</v>
      </c>
      <c r="D78" s="3" t="n">
        <v>20</v>
      </c>
      <c r="E78" s="6"/>
      <c r="F78" s="6"/>
      <c r="G78" s="7"/>
      <c r="H78" s="6" t="n">
        <f aca="false">F78*1.23</f>
        <v>0</v>
      </c>
    </row>
    <row r="79" customFormat="false" ht="15" hidden="false" customHeight="false" outlineLevel="0" collapsed="false">
      <c r="B79" s="5" t="s">
        <v>156</v>
      </c>
      <c r="C79" s="5" t="s">
        <v>157</v>
      </c>
      <c r="D79" s="3" t="n">
        <v>20</v>
      </c>
      <c r="E79" s="6"/>
      <c r="F79" s="6"/>
      <c r="G79" s="7"/>
      <c r="H79" s="6" t="n">
        <f aca="false">F79*1.23</f>
        <v>0</v>
      </c>
    </row>
    <row r="80" customFormat="false" ht="15" hidden="false" customHeight="false" outlineLevel="0" collapsed="false">
      <c r="B80" s="5" t="s">
        <v>158</v>
      </c>
      <c r="C80" s="5" t="s">
        <v>159</v>
      </c>
      <c r="D80" s="3" t="n">
        <v>20</v>
      </c>
      <c r="E80" s="6"/>
      <c r="F80" s="6"/>
      <c r="G80" s="7"/>
      <c r="H80" s="6" t="n">
        <f aca="false">F80*1.23</f>
        <v>0</v>
      </c>
    </row>
    <row r="81" customFormat="false" ht="15" hidden="false" customHeight="false" outlineLevel="0" collapsed="false">
      <c r="B81" s="5" t="s">
        <v>160</v>
      </c>
      <c r="C81" s="5" t="s">
        <v>161</v>
      </c>
      <c r="D81" s="3" t="n">
        <v>20</v>
      </c>
      <c r="E81" s="6"/>
      <c r="F81" s="6"/>
      <c r="G81" s="7"/>
      <c r="H81" s="6" t="n">
        <f aca="false">F81*1.23</f>
        <v>0</v>
      </c>
    </row>
    <row r="82" customFormat="false" ht="15" hidden="false" customHeight="false" outlineLevel="0" collapsed="false">
      <c r="B82" s="5" t="s">
        <v>162</v>
      </c>
      <c r="C82" s="5" t="s">
        <v>163</v>
      </c>
      <c r="D82" s="3" t="n">
        <v>20</v>
      </c>
      <c r="E82" s="6"/>
      <c r="F82" s="6"/>
      <c r="G82" s="7"/>
      <c r="H82" s="6" t="n">
        <f aca="false">F82*1.23</f>
        <v>0</v>
      </c>
    </row>
    <row r="83" customFormat="false" ht="15" hidden="false" customHeight="false" outlineLevel="0" collapsed="false">
      <c r="B83" s="5" t="s">
        <v>164</v>
      </c>
      <c r="C83" s="5" t="s">
        <v>165</v>
      </c>
      <c r="D83" s="3" t="n">
        <v>20</v>
      </c>
      <c r="E83" s="6"/>
      <c r="F83" s="6"/>
      <c r="G83" s="7"/>
      <c r="H83" s="6" t="n">
        <f aca="false">F83*1.23</f>
        <v>0</v>
      </c>
    </row>
    <row r="84" customFormat="false" ht="15" hidden="false" customHeight="false" outlineLevel="0" collapsed="false">
      <c r="B84" s="5" t="s">
        <v>166</v>
      </c>
      <c r="C84" s="5" t="s">
        <v>167</v>
      </c>
      <c r="D84" s="3" t="n">
        <v>20</v>
      </c>
      <c r="E84" s="6"/>
      <c r="F84" s="6"/>
      <c r="G84" s="7"/>
      <c r="H84" s="6" t="n">
        <f aca="false">F84*1.23</f>
        <v>0</v>
      </c>
    </row>
    <row r="85" customFormat="false" ht="15" hidden="false" customHeight="false" outlineLevel="0" collapsed="false">
      <c r="B85" s="5" t="s">
        <v>168</v>
      </c>
      <c r="C85" s="5" t="s">
        <v>169</v>
      </c>
      <c r="D85" s="3" t="n">
        <v>400</v>
      </c>
      <c r="E85" s="6"/>
      <c r="F85" s="6"/>
      <c r="G85" s="7"/>
      <c r="H85" s="6" t="n">
        <f aca="false">F85*1.23</f>
        <v>0</v>
      </c>
    </row>
    <row r="86" customFormat="false" ht="15" hidden="false" customHeight="false" outlineLevel="0" collapsed="false">
      <c r="B86" s="5" t="s">
        <v>170</v>
      </c>
      <c r="C86" s="5" t="s">
        <v>171</v>
      </c>
      <c r="D86" s="3" t="n">
        <v>32</v>
      </c>
      <c r="E86" s="6"/>
      <c r="F86" s="6"/>
      <c r="G86" s="7"/>
      <c r="H86" s="6" t="n">
        <f aca="false">F86*1.23</f>
        <v>0</v>
      </c>
    </row>
    <row r="87" customFormat="false" ht="15" hidden="false" customHeight="false" outlineLevel="0" collapsed="false">
      <c r="B87" s="5" t="s">
        <v>172</v>
      </c>
      <c r="C87" s="5" t="s">
        <v>173</v>
      </c>
      <c r="D87" s="3" t="n">
        <v>32</v>
      </c>
      <c r="E87" s="6"/>
      <c r="F87" s="6"/>
      <c r="G87" s="7"/>
      <c r="H87" s="6" t="n">
        <f aca="false">F87*1.23</f>
        <v>0</v>
      </c>
    </row>
    <row r="88" customFormat="false" ht="15" hidden="false" customHeight="false" outlineLevel="0" collapsed="false">
      <c r="B88" s="5" t="s">
        <v>174</v>
      </c>
      <c r="C88" s="5" t="s">
        <v>175</v>
      </c>
      <c r="D88" s="3" t="n">
        <v>40</v>
      </c>
      <c r="E88" s="6"/>
      <c r="F88" s="6"/>
      <c r="G88" s="7"/>
      <c r="H88" s="6" t="n">
        <f aca="false">F88*1.23</f>
        <v>0</v>
      </c>
    </row>
    <row r="89" customFormat="false" ht="25.5" hidden="false" customHeight="false" outlineLevel="0" collapsed="false">
      <c r="B89" s="5" t="s">
        <v>176</v>
      </c>
      <c r="C89" s="5" t="s">
        <v>177</v>
      </c>
      <c r="D89" s="3" t="n">
        <v>60</v>
      </c>
      <c r="E89" s="6"/>
      <c r="F89" s="6"/>
      <c r="G89" s="7"/>
      <c r="H89" s="6" t="n">
        <f aca="false">F89*1.23</f>
        <v>0</v>
      </c>
    </row>
    <row r="90" customFormat="false" ht="25.5" hidden="false" customHeight="false" outlineLevel="0" collapsed="false">
      <c r="B90" s="5" t="s">
        <v>178</v>
      </c>
      <c r="C90" s="5" t="s">
        <v>179</v>
      </c>
      <c r="D90" s="3" t="n">
        <v>30</v>
      </c>
      <c r="E90" s="6"/>
      <c r="F90" s="6"/>
      <c r="G90" s="7"/>
      <c r="H90" s="6" t="n">
        <f aca="false">F90*1.23</f>
        <v>0</v>
      </c>
    </row>
    <row r="91" customFormat="false" ht="25.5" hidden="false" customHeight="false" outlineLevel="0" collapsed="false">
      <c r="B91" s="5" t="s">
        <v>180</v>
      </c>
      <c r="C91" s="5" t="s">
        <v>181</v>
      </c>
      <c r="D91" s="3" t="n">
        <v>48000</v>
      </c>
      <c r="E91" s="6"/>
      <c r="F91" s="6"/>
      <c r="G91" s="7"/>
      <c r="H91" s="6" t="n">
        <f aca="false">F91*1.23</f>
        <v>0</v>
      </c>
    </row>
    <row r="92" customFormat="false" ht="25.5" hidden="false" customHeight="false" outlineLevel="0" collapsed="false">
      <c r="B92" s="5" t="s">
        <v>182</v>
      </c>
      <c r="C92" s="5" t="s">
        <v>183</v>
      </c>
      <c r="D92" s="3" t="n">
        <v>4000</v>
      </c>
      <c r="E92" s="6"/>
      <c r="F92" s="6"/>
      <c r="G92" s="7"/>
      <c r="H92" s="6" t="n">
        <f aca="false">F92*1.23</f>
        <v>0</v>
      </c>
    </row>
    <row r="93" customFormat="false" ht="15" hidden="false" customHeight="false" outlineLevel="0" collapsed="false">
      <c r="B93" s="5" t="s">
        <v>184</v>
      </c>
      <c r="C93" s="5" t="s">
        <v>185</v>
      </c>
      <c r="D93" s="3" t="n">
        <v>24000</v>
      </c>
      <c r="E93" s="6"/>
      <c r="F93" s="6"/>
      <c r="G93" s="7"/>
      <c r="H93" s="6" t="n">
        <f aca="false">F93*1.23</f>
        <v>0</v>
      </c>
    </row>
    <row r="94" customFormat="false" ht="15" hidden="false" customHeight="false" outlineLevel="0" collapsed="false">
      <c r="B94" s="5" t="s">
        <v>186</v>
      </c>
      <c r="C94" s="5" t="s">
        <v>187</v>
      </c>
      <c r="D94" s="3" t="n">
        <v>4000</v>
      </c>
      <c r="E94" s="6"/>
      <c r="F94" s="6"/>
      <c r="G94" s="7"/>
      <c r="H94" s="6" t="n">
        <f aca="false">F94*1.23</f>
        <v>0</v>
      </c>
    </row>
    <row r="95" customFormat="false" ht="15" hidden="false" customHeight="false" outlineLevel="0" collapsed="false">
      <c r="B95" s="5"/>
      <c r="C95" s="5" t="s">
        <v>188</v>
      </c>
      <c r="D95" s="5"/>
      <c r="E95" s="3" t="s">
        <v>189</v>
      </c>
      <c r="F95" s="6"/>
      <c r="G95" s="3" t="s">
        <v>190</v>
      </c>
      <c r="H95" s="6" t="n">
        <f aca="false">SUM(H6:H94)</f>
        <v>0</v>
      </c>
    </row>
    <row r="96" customFormat="false" ht="15" hidden="false" customHeight="false" outlineLevel="0" collapsed="false">
      <c r="B96" s="9"/>
      <c r="C96" s="2"/>
      <c r="D96" s="2"/>
      <c r="E96" s="2"/>
      <c r="F96" s="2"/>
      <c r="G96" s="2"/>
      <c r="H96" s="2"/>
    </row>
    <row r="97" customFormat="false" ht="15" hidden="false" customHeight="false" outlineLevel="0" collapsed="false">
      <c r="B97" s="9" t="s">
        <v>191</v>
      </c>
      <c r="C97" s="2"/>
      <c r="D97" s="2"/>
      <c r="E97" s="2"/>
      <c r="F97" s="2"/>
      <c r="G97" s="2"/>
      <c r="H97" s="2"/>
    </row>
    <row r="98" customFormat="false" ht="15" hidden="false" customHeight="false" outlineLevel="0" collapsed="false">
      <c r="B98" s="10" t="s">
        <v>192</v>
      </c>
      <c r="C98" s="2"/>
      <c r="D98" s="2"/>
      <c r="E98" s="2"/>
      <c r="F98" s="2"/>
      <c r="G98" s="2"/>
      <c r="H98" s="2"/>
    </row>
    <row r="99" customFormat="false" ht="15" hidden="false" customHeight="false" outlineLevel="0" collapsed="false">
      <c r="B99" s="9" t="s">
        <v>193</v>
      </c>
      <c r="C99" s="2"/>
      <c r="D99" s="2"/>
      <c r="E99" s="2"/>
      <c r="F99" s="2"/>
      <c r="G99" s="2"/>
      <c r="H99" s="2"/>
    </row>
    <row r="100" customFormat="false" ht="15" hidden="false" customHeight="false" outlineLevel="0" collapsed="false">
      <c r="B100" s="10" t="s">
        <v>194</v>
      </c>
      <c r="C100" s="2"/>
      <c r="D100" s="2"/>
      <c r="E100" s="2"/>
      <c r="F100" s="2"/>
      <c r="G100" s="2"/>
      <c r="H100" s="2"/>
    </row>
    <row r="101" customFormat="false" ht="15" hidden="false" customHeight="false" outlineLevel="0" collapsed="false">
      <c r="B101" s="10" t="s">
        <v>195</v>
      </c>
      <c r="C101" s="2"/>
      <c r="D101" s="2"/>
      <c r="E101" s="2"/>
      <c r="F101" s="2"/>
      <c r="G101" s="2"/>
      <c r="H101" s="2"/>
    </row>
    <row r="102" customFormat="false" ht="42.75" hidden="false" customHeight="true" outlineLevel="0" collapsed="false">
      <c r="B102" s="2"/>
      <c r="C102" s="11" t="s">
        <v>196</v>
      </c>
      <c r="D102" s="11"/>
      <c r="E102" s="11"/>
      <c r="F102" s="11"/>
      <c r="G102" s="11"/>
      <c r="H102" s="2"/>
    </row>
    <row r="103" customFormat="false" ht="15" hidden="false" customHeight="false" outlineLevel="0" collapsed="false">
      <c r="B103" s="12"/>
      <c r="C103" s="2"/>
      <c r="D103" s="2"/>
      <c r="E103" s="2"/>
      <c r="F103" s="2" t="s">
        <v>197</v>
      </c>
      <c r="G103" s="2"/>
      <c r="H103" s="2"/>
    </row>
    <row r="104" customFormat="false" ht="15" hidden="false" customHeight="false" outlineLevel="0" collapsed="false">
      <c r="B104" s="12"/>
      <c r="C104" s="2" t="s">
        <v>198</v>
      </c>
      <c r="D104" s="2"/>
      <c r="E104" s="2"/>
      <c r="F104" s="2" t="s">
        <v>199</v>
      </c>
      <c r="G104" s="2"/>
      <c r="H104" s="2"/>
    </row>
    <row r="105" customFormat="false" ht="15" hidden="false" customHeight="false" outlineLevel="0" collapsed="false">
      <c r="K105" s="13"/>
    </row>
    <row r="106" customFormat="false" ht="15" hidden="false" customHeight="false" outlineLevel="0" collapsed="false">
      <c r="O106" s="14"/>
    </row>
  </sheetData>
  <mergeCells count="1">
    <mergeCell ref="C102:G10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2022-04-22T09:43:15Z</dcterms:created>
  <dc:creator>BM</dc:creator>
  <dc:description/>
  <dc:language>pl-PL</dc:language>
  <cp:lastModifiedBy/>
  <cp:lastPrinted>2022-05-09T09:29:51Z</cp:lastPrinted>
  <dcterms:modified xsi:type="dcterms:W3CDTF">2022-05-09T11:29:23Z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